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gresos" sheetId="1" state="visible" r:id="rId3"/>
    <sheet name="Gastos" sheetId="2" state="visible" r:id="rId4"/>
    <sheet name="Resumen" sheetId="3" state="visible" r:id="rId5"/>
    <sheet name="Instrucciones" sheetId="4" state="visible" r:id="rId6"/>
    <sheet name="Dato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<sst xmlns="http://schemas.openxmlformats.org/spreadsheetml/2006/main" count="102" uniqueCount="82">
  <si>
    <t xml:space="preserve">LIBRO DE INGRESOS</t>
  </si>
  <si>
    <t xml:space="preserve">Rellena solo las celdas amarillas (letra azul). Datos de ejemplo ficticios: bórralos y empieza con los tuyos.</t>
  </si>
  <si>
    <t xml:space="preserve">Fecha</t>
  </si>
  <si>
    <t xml:space="preserve">Nº factura</t>
  </si>
  <si>
    <t xml:space="preserve">Cliente</t>
  </si>
  <si>
    <t xml:space="preserve">NIF cliente</t>
  </si>
  <si>
    <t xml:space="preserve">Concepto</t>
  </si>
  <si>
    <t xml:space="preserve">Base imponible</t>
  </si>
  <si>
    <t xml:space="preserve">% IVA</t>
  </si>
  <si>
    <t xml:space="preserve">Cuota IVA</t>
  </si>
  <si>
    <t xml:space="preserve">% retención</t>
  </si>
  <si>
    <t xml:space="preserve">Retención IRPF</t>
  </si>
  <si>
    <t xml:space="preserve">Total cobrado</t>
  </si>
  <si>
    <t xml:space="preserve">Trim.</t>
  </si>
  <si>
    <t xml:space="preserve">2026-001</t>
  </si>
  <si>
    <t xml:space="preserve">Estudio Ejemplo, S.L.</t>
  </si>
  <si>
    <t xml:space="preserve">B12345678</t>
  </si>
  <si>
    <t xml:space="preserve">Diseño de logotipo</t>
  </si>
  <si>
    <t xml:space="preserve">2026-002</t>
  </si>
  <si>
    <t xml:space="preserve">Manual de marca</t>
  </si>
  <si>
    <t xml:space="preserve">2026-003</t>
  </si>
  <si>
    <t xml:space="preserve">Tienda Modelo, S.L.</t>
  </si>
  <si>
    <t xml:space="preserve">B87654321</t>
  </si>
  <si>
    <t xml:space="preserve">Diseño web</t>
  </si>
  <si>
    <t xml:space="preserve">2026-004</t>
  </si>
  <si>
    <t xml:space="preserve">María López (particular)</t>
  </si>
  <si>
    <t xml:space="preserve">11111111H</t>
  </si>
  <si>
    <t xml:space="preserve">Cartelería</t>
  </si>
  <si>
    <t xml:space="preserve">2026-005</t>
  </si>
  <si>
    <t xml:space="preserve">Mantenimiento web</t>
  </si>
  <si>
    <t xml:space="preserve">LIBRO DE GASTOS</t>
  </si>
  <si>
    <t xml:space="preserve">% afecto: 100 % si el gasto es íntegramente de la actividad. Para gastos mixtos o con límites, consulta con tu gestor.</t>
  </si>
  <si>
    <t xml:space="preserve">Proveedor</t>
  </si>
  <si>
    <t xml:space="preserve">NIF proveedor</t>
  </si>
  <si>
    <t xml:space="preserve">% afecto a la actividad</t>
  </si>
  <si>
    <t xml:space="preserve">IVA deducible</t>
  </si>
  <si>
    <t xml:space="preserve">Gasto deducible</t>
  </si>
  <si>
    <t xml:space="preserve">SS-01</t>
  </si>
  <si>
    <t xml:space="preserve">Seguridad Social</t>
  </si>
  <si>
    <t xml:space="preserve">—</t>
  </si>
  <si>
    <t xml:space="preserve">Cuota de autónomos (ejemplo)</t>
  </si>
  <si>
    <t xml:space="preserve">A-118</t>
  </si>
  <si>
    <t xml:space="preserve">Software Diseño, S.L.</t>
  </si>
  <si>
    <t xml:space="preserve">B11112222</t>
  </si>
  <si>
    <t xml:space="preserve">Suscripción software</t>
  </si>
  <si>
    <t xml:space="preserve">C-455</t>
  </si>
  <si>
    <t xml:space="preserve">Coworking Centro</t>
  </si>
  <si>
    <t xml:space="preserve">B33334444</t>
  </si>
  <si>
    <t xml:space="preserve">Puesto de trabajo</t>
  </si>
  <si>
    <t xml:space="preserve">SS-04</t>
  </si>
  <si>
    <t xml:space="preserve">A-290</t>
  </si>
  <si>
    <t xml:space="preserve">C-501</t>
  </si>
  <si>
    <t xml:space="preserve">RESUMEN TRIMESTRAL</t>
  </si>
  <si>
    <t xml:space="preserve">Ayuda orientativa para preparar el modelo 303 (IVA) y el 130 (IRPF). Revisa siempre las cifras antes de presentar.</t>
  </si>
  <si>
    <t xml:space="preserve">Año</t>
  </si>
  <si>
    <t xml:space="preserve">% pago fraccionado (130)</t>
  </si>
  <si>
    <t xml:space="preserve">Trimestre</t>
  </si>
  <si>
    <t xml:space="preserve">Ingresos (base)</t>
  </si>
  <si>
    <t xml:space="preserve">Gastos deducibles</t>
  </si>
  <si>
    <t xml:space="preserve">IVA repercutido</t>
  </si>
  <si>
    <t xml:space="preserve">IVA soportado deducible</t>
  </si>
  <si>
    <t xml:space="preserve">IVA a ingresar (303)</t>
  </si>
  <si>
    <t xml:space="preserve">Retenciones soportadas</t>
  </si>
  <si>
    <t xml:space="preserve">Rendimiento neto acumulado</t>
  </si>
  <si>
    <t xml:space="preserve">20 % acumulado</t>
  </si>
  <si>
    <t xml:space="preserve">Pagos 130 anteriores</t>
  </si>
  <si>
    <t xml:space="preserve">130 a ingresar</t>
  </si>
  <si>
    <t xml:space="preserve">Total año</t>
  </si>
  <si>
    <t xml:space="preserve">Nota: el cálculo del 130 es simplificado (20 % del rendimiento neto acumulado − pagos anteriores − retenciones). No incluye deducciones especiales ni la regla de rendimientos bajos; el 303 del cuarto trimestre también puede requerir ajustes.</t>
  </si>
  <si>
    <t xml:space="preserve">Cómo usar esta plantilla</t>
  </si>
  <si>
    <t xml:space="preserve">1. En «Ingresos» anota cada factura que emites; en «Gastos», cada factura que recibes. Solo las celdas amarillas.</t>
  </si>
  <si>
    <t xml:space="preserve">2. Elige el % de IVA y la retención en las listas desplegables; la cuota, la retención y el trimestre se calculan solos.</t>
  </si>
  <si>
    <t xml:space="preserve">3. En «Gastos», indica el % afecto (100 % si es 100 % de la actividad). Si un gasto tiene límites o es mixto, consulta cómo deducirlo.</t>
  </si>
  <si>
    <t xml:space="preserve">4. «Resumen» suma por trimestre lo necesario para preparar el 303 y el 130. Cambia el año si hace falta.</t>
  </si>
  <si>
    <t xml:space="preserve">5. Capacidad: 200 filas por hoja. Si necesitas más, inserta filas dentro del rango y copia las fórmulas.</t>
  </si>
  <si>
    <t xml:space="preserve">6. Haz copia de seguridad al cerrar cada trimestre y conserva las facturas originales.</t>
  </si>
  <si>
    <t xml:space="preserve">Avisos</t>
  </si>
  <si>
    <t xml:space="preserve">• Es una herramienta orientativa, no sustituye el asesoramiento de un profesional.</t>
  </si>
  <si>
    <t xml:space="preserve">• La cuota de autónomos y otros gastos del ejemplo son ficticios.</t>
  </si>
  <si>
    <t xml:space="preserve">• Si tu actividad usa otro régimen (módulos, recargo de equivalencia, IVA exento), los resultados del resumen no te valdrán sin adaptarlos.</t>
  </si>
  <si>
    <t xml:space="preserve">IVA</t>
  </si>
  <si>
    <t xml:space="preserve">Retención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</si>
</sst>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&quot; €&quot;"/>
    <numFmt numFmtId="167" formatCode="0%"/>
    <numFmt numFmtId="168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9C4"/>
        <bgColor rgb="FFFFFF99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C4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13"/>
    <col collapsed="false" customWidth="true" hidden="false" outlineLevel="0" max="5" min="5" style="0" width="30"/>
    <col collapsed="false" customWidth="true" hidden="false" outlineLevel="0" max="6" min="6" style="0" width="15"/>
    <col collapsed="false" customWidth="true" hidden="false" outlineLevel="0" max="7" min="7" style="0" width="8"/>
    <col collapsed="false" customWidth="true" hidden="false" outlineLevel="0" max="8" min="8" style="0" width="13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5"/>
    <col collapsed="false" customWidth="true" hidden="false" outlineLevel="0" max="12" min="12" style="0" width="7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2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customFormat="false" ht="15" hidden="false" customHeight="false" outlineLevel="0" collapsed="false">
      <c r="A5" s="4" t="n">
        <v>46042</v>
      </c>
      <c r="B5" s="5" t="s">
        <v>14</v>
      </c>
      <c r="C5" s="5" t="s">
        <v>15</v>
      </c>
      <c r="D5" s="5" t="s">
        <v>16</v>
      </c>
      <c r="E5" s="5" t="s">
        <v>17</v>
      </c>
      <c r="F5" s="6" t="n">
        <v>2000</v>
      </c>
      <c r="G5" s="7" t="n">
        <v>0.21</v>
      </c>
      <c r="H5" s="8" t="n">
        <f aca="false">IF(F5="","",ROUND(F5*N(G5),2))</f>
        <v>420</v>
      </c>
      <c r="I5" s="7" t="n">
        <v>0.15</v>
      </c>
      <c r="J5" s="8" t="n">
        <f aca="false">IF(F5="","",ROUND(F5*N(I5),2))</f>
        <v>300</v>
      </c>
      <c r="K5" s="8" t="n">
        <f aca="false">IF(F5="","",F5+H5-J5)</f>
        <v>2120</v>
      </c>
      <c r="L5" s="9" t="n">
        <f aca="false">IF(A5="","",ROUNDUP(MONTH(A5)/3,0))</f>
        <v>1</v>
      </c>
    </row>
    <row r="6" customFormat="false" ht="15" hidden="false" customHeight="false" outlineLevel="0" collapsed="false">
      <c r="A6" s="4" t="n">
        <v>46068</v>
      </c>
      <c r="B6" s="5" t="s">
        <v>18</v>
      </c>
      <c r="C6" s="5" t="s">
        <v>15</v>
      </c>
      <c r="D6" s="5" t="s">
        <v>16</v>
      </c>
      <c r="E6" s="5" t="s">
        <v>19</v>
      </c>
      <c r="F6" s="6" t="n">
        <v>1500</v>
      </c>
      <c r="G6" s="7" t="n">
        <v>0.21</v>
      </c>
      <c r="H6" s="8" t="n">
        <f aca="false">IF(F6="","",ROUND(F6*N(G6),2))</f>
        <v>315</v>
      </c>
      <c r="I6" s="7" t="n">
        <v>0.15</v>
      </c>
      <c r="J6" s="8" t="n">
        <f aca="false">IF(F6="","",ROUND(F6*N(I6),2))</f>
        <v>225</v>
      </c>
      <c r="K6" s="8" t="n">
        <f aca="false">IF(F6="","",F6+H6-J6)</f>
        <v>1590</v>
      </c>
      <c r="L6" s="9" t="n">
        <f aca="false">IF(A6="","",ROUNDUP(MONTH(A6)/3,0))</f>
        <v>1</v>
      </c>
    </row>
    <row r="7" customFormat="false" ht="15" hidden="false" customHeight="false" outlineLevel="0" collapsed="false">
      <c r="A7" s="4" t="n">
        <v>46122</v>
      </c>
      <c r="B7" s="5" t="s">
        <v>20</v>
      </c>
      <c r="C7" s="5" t="s">
        <v>21</v>
      </c>
      <c r="D7" s="5" t="s">
        <v>22</v>
      </c>
      <c r="E7" s="5" t="s">
        <v>23</v>
      </c>
      <c r="F7" s="6" t="n">
        <v>1800</v>
      </c>
      <c r="G7" s="7" t="n">
        <v>0.21</v>
      </c>
      <c r="H7" s="8" t="n">
        <f aca="false">IF(F7="","",ROUND(F7*N(G7),2))</f>
        <v>378</v>
      </c>
      <c r="I7" s="7" t="n">
        <v>0.15</v>
      </c>
      <c r="J7" s="8" t="n">
        <f aca="false">IF(F7="","",ROUND(F7*N(I7),2))</f>
        <v>270</v>
      </c>
      <c r="K7" s="8" t="n">
        <f aca="false">IF(F7="","",F7+H7-J7)</f>
        <v>1908</v>
      </c>
      <c r="L7" s="9" t="n">
        <f aca="false">IF(A7="","",ROUNDUP(MONTH(A7)/3,0))</f>
        <v>2</v>
      </c>
    </row>
    <row r="8" customFormat="false" ht="15" hidden="false" customHeight="false" outlineLevel="0" collapsed="false">
      <c r="A8" s="4" t="n">
        <v>46164</v>
      </c>
      <c r="B8" s="5" t="s">
        <v>24</v>
      </c>
      <c r="C8" s="5" t="s">
        <v>25</v>
      </c>
      <c r="D8" s="5" t="s">
        <v>26</v>
      </c>
      <c r="E8" s="5" t="s">
        <v>27</v>
      </c>
      <c r="F8" s="6" t="n">
        <v>600</v>
      </c>
      <c r="G8" s="7" t="n">
        <v>0.21</v>
      </c>
      <c r="H8" s="8" t="n">
        <f aca="false">IF(F8="","",ROUND(F8*N(G8),2))</f>
        <v>126</v>
      </c>
      <c r="I8" s="7" t="n">
        <v>0</v>
      </c>
      <c r="J8" s="8" t="n">
        <f aca="false">IF(F8="","",ROUND(F8*N(I8),2))</f>
        <v>0</v>
      </c>
      <c r="K8" s="8" t="n">
        <f aca="false">IF(F8="","",F8+H8-J8)</f>
        <v>726</v>
      </c>
      <c r="L8" s="9" t="n">
        <f aca="false">IF(A8="","",ROUNDUP(MONTH(A8)/3,0))</f>
        <v>2</v>
      </c>
    </row>
    <row r="9" customFormat="false" ht="15" hidden="false" customHeight="false" outlineLevel="0" collapsed="false">
      <c r="A9" s="4" t="n">
        <v>46211</v>
      </c>
      <c r="B9" s="5" t="s">
        <v>28</v>
      </c>
      <c r="C9" s="5" t="s">
        <v>21</v>
      </c>
      <c r="D9" s="5" t="s">
        <v>22</v>
      </c>
      <c r="E9" s="5" t="s">
        <v>29</v>
      </c>
      <c r="F9" s="6" t="n">
        <v>900</v>
      </c>
      <c r="G9" s="7" t="n">
        <v>0.21</v>
      </c>
      <c r="H9" s="8" t="n">
        <f aca="false">IF(F9="","",ROUND(F9*N(G9),2))</f>
        <v>189</v>
      </c>
      <c r="I9" s="7" t="n">
        <v>0.15</v>
      </c>
      <c r="J9" s="8" t="n">
        <f aca="false">IF(F9="","",ROUND(F9*N(I9),2))</f>
        <v>135</v>
      </c>
      <c r="K9" s="8" t="n">
        <f aca="false">IF(F9="","",F9+H9-J9)</f>
        <v>954</v>
      </c>
      <c r="L9" s="9" t="n">
        <f aca="false">IF(A9="","",ROUNDUP(MONTH(A9)/3,0))</f>
        <v>3</v>
      </c>
    </row>
    <row r="10" customFormat="false" ht="15" hidden="false" customHeight="false" outlineLevel="0" collapsed="false">
      <c r="A10" s="4"/>
      <c r="B10" s="5"/>
      <c r="C10" s="5"/>
      <c r="D10" s="5"/>
      <c r="E10" s="5"/>
      <c r="F10" s="6"/>
      <c r="G10" s="7"/>
      <c r="H10" s="8" t="str">
        <f aca="false">IF(F10="","",ROUND(F10*N(G10),2))</f>
        <v/>
      </c>
      <c r="I10" s="7"/>
      <c r="J10" s="8" t="str">
        <f aca="false">IF(F10="","",ROUND(F10*N(I10),2))</f>
        <v/>
      </c>
      <c r="K10" s="8" t="str">
        <f aca="false">IF(F10="","",F10+H10-J10)</f>
        <v/>
      </c>
      <c r="L10" s="9" t="str">
        <f aca="false">IF(A10="","",ROUNDUP(MONTH(A10)/3,0))</f>
        <v/>
      </c>
    </row>
    <row r="11" customFormat="false" ht="15" hidden="false" customHeight="false" outlineLevel="0" collapsed="false">
      <c r="A11" s="4"/>
      <c r="B11" s="5"/>
      <c r="C11" s="5"/>
      <c r="D11" s="5"/>
      <c r="E11" s="5"/>
      <c r="F11" s="6"/>
      <c r="G11" s="7"/>
      <c r="H11" s="8" t="str">
        <f aca="false">IF(F11="","",ROUND(F11*N(G11),2))</f>
        <v/>
      </c>
      <c r="I11" s="7"/>
      <c r="J11" s="8" t="str">
        <f aca="false">IF(F11="","",ROUND(F11*N(I11),2))</f>
        <v/>
      </c>
      <c r="K11" s="8" t="str">
        <f aca="false">IF(F11="","",F11+H11-J11)</f>
        <v/>
      </c>
      <c r="L11" s="9" t="str">
        <f aca="false">IF(A11="","",ROUNDUP(MONTH(A11)/3,0))</f>
        <v/>
      </c>
    </row>
    <row r="12" customFormat="false" ht="15" hidden="false" customHeight="false" outlineLevel="0" collapsed="false">
      <c r="A12" s="4"/>
      <c r="B12" s="5"/>
      <c r="C12" s="5"/>
      <c r="D12" s="5"/>
      <c r="E12" s="5"/>
      <c r="F12" s="6"/>
      <c r="G12" s="7"/>
      <c r="H12" s="8" t="str">
        <f aca="false">IF(F12="","",ROUND(F12*N(G12),2))</f>
        <v/>
      </c>
      <c r="I12" s="7"/>
      <c r="J12" s="8" t="str">
        <f aca="false">IF(F12="","",ROUND(F12*N(I12),2))</f>
        <v/>
      </c>
      <c r="K12" s="8" t="str">
        <f aca="false">IF(F12="","",F12+H12-J12)</f>
        <v/>
      </c>
      <c r="L12" s="9" t="str">
        <f aca="false">IF(A12="","",ROUNDUP(MONTH(A12)/3,0))</f>
        <v/>
      </c>
    </row>
    <row r="13" customFormat="false" ht="15" hidden="false" customHeight="false" outlineLevel="0" collapsed="false">
      <c r="A13" s="4"/>
      <c r="B13" s="5"/>
      <c r="C13" s="5"/>
      <c r="D13" s="5"/>
      <c r="E13" s="5"/>
      <c r="F13" s="6"/>
      <c r="G13" s="7"/>
      <c r="H13" s="8" t="str">
        <f aca="false">IF(F13="","",ROUND(F13*N(G13),2))</f>
        <v/>
      </c>
      <c r="I13" s="7"/>
      <c r="J13" s="8" t="str">
        <f aca="false">IF(F13="","",ROUND(F13*N(I13),2))</f>
        <v/>
      </c>
      <c r="K13" s="8" t="str">
        <f aca="false">IF(F13="","",F13+H13-J13)</f>
        <v/>
      </c>
      <c r="L13" s="9" t="str">
        <f aca="false">IF(A13="","",ROUNDUP(MONTH(A13)/3,0))</f>
        <v/>
      </c>
    </row>
    <row r="14" customFormat="false" ht="15" hidden="false" customHeight="false" outlineLevel="0" collapsed="false">
      <c r="A14" s="4"/>
      <c r="B14" s="5"/>
      <c r="C14" s="5"/>
      <c r="D14" s="5"/>
      <c r="E14" s="5"/>
      <c r="F14" s="6"/>
      <c r="G14" s="7"/>
      <c r="H14" s="8" t="str">
        <f aca="false">IF(F14="","",ROUND(F14*N(G14),2))</f>
        <v/>
      </c>
      <c r="I14" s="7"/>
      <c r="J14" s="8" t="str">
        <f aca="false">IF(F14="","",ROUND(F14*N(I14),2))</f>
        <v/>
      </c>
      <c r="K14" s="8" t="str">
        <f aca="false">IF(F14="","",F14+H14-J14)</f>
        <v/>
      </c>
      <c r="L14" s="9" t="str">
        <f aca="false">IF(A14="","",ROUNDUP(MONTH(A14)/3,0))</f>
        <v/>
      </c>
    </row>
    <row r="15" customFormat="false" ht="15" hidden="false" customHeight="false" outlineLevel="0" collapsed="false">
      <c r="A15" s="4"/>
      <c r="B15" s="5"/>
      <c r="C15" s="5"/>
      <c r="D15" s="5"/>
      <c r="E15" s="5"/>
      <c r="F15" s="6"/>
      <c r="G15" s="7"/>
      <c r="H15" s="8" t="str">
        <f aca="false">IF(F15="","",ROUND(F15*N(G15),2))</f>
        <v/>
      </c>
      <c r="I15" s="7"/>
      <c r="J15" s="8" t="str">
        <f aca="false">IF(F15="","",ROUND(F15*N(I15),2))</f>
        <v/>
      </c>
      <c r="K15" s="8" t="str">
        <f aca="false">IF(F15="","",F15+H15-J15)</f>
        <v/>
      </c>
      <c r="L15" s="9" t="str">
        <f aca="false">IF(A15="","",ROUNDUP(MONTH(A15)/3,0))</f>
        <v/>
      </c>
    </row>
    <row r="16" customFormat="false" ht="15" hidden="false" customHeight="false" outlineLevel="0" collapsed="false">
      <c r="A16" s="4"/>
      <c r="B16" s="5"/>
      <c r="C16" s="5"/>
      <c r="D16" s="5"/>
      <c r="E16" s="5"/>
      <c r="F16" s="6"/>
      <c r="G16" s="7"/>
      <c r="H16" s="8" t="str">
        <f aca="false">IF(F16="","",ROUND(F16*N(G16),2))</f>
        <v/>
      </c>
      <c r="I16" s="7"/>
      <c r="J16" s="8" t="str">
        <f aca="false">IF(F16="","",ROUND(F16*N(I16),2))</f>
        <v/>
      </c>
      <c r="K16" s="8" t="str">
        <f aca="false">IF(F16="","",F16+H16-J16)</f>
        <v/>
      </c>
      <c r="L16" s="9" t="str">
        <f aca="false">IF(A16="","",ROUNDUP(MONTH(A16)/3,0))</f>
        <v/>
      </c>
    </row>
    <row r="17" customFormat="false" ht="15" hidden="false" customHeight="false" outlineLevel="0" collapsed="false">
      <c r="A17" s="4"/>
      <c r="B17" s="5"/>
      <c r="C17" s="5"/>
      <c r="D17" s="5"/>
      <c r="E17" s="5"/>
      <c r="F17" s="6"/>
      <c r="G17" s="7"/>
      <c r="H17" s="8" t="str">
        <f aca="false">IF(F17="","",ROUND(F17*N(G17),2))</f>
        <v/>
      </c>
      <c r="I17" s="7"/>
      <c r="J17" s="8" t="str">
        <f aca="false">IF(F17="","",ROUND(F17*N(I17),2))</f>
        <v/>
      </c>
      <c r="K17" s="8" t="str">
        <f aca="false">IF(F17="","",F17+H17-J17)</f>
        <v/>
      </c>
      <c r="L17" s="9" t="str">
        <f aca="false">IF(A17="","",ROUNDUP(MONTH(A17)/3,0))</f>
        <v/>
      </c>
    </row>
    <row r="18" customFormat="false" ht="15" hidden="false" customHeight="false" outlineLevel="0" collapsed="false">
      <c r="A18" s="4"/>
      <c r="B18" s="5"/>
      <c r="C18" s="5"/>
      <c r="D18" s="5"/>
      <c r="E18" s="5"/>
      <c r="F18" s="6"/>
      <c r="G18" s="7"/>
      <c r="H18" s="8" t="str">
        <f aca="false">IF(F18="","",ROUND(F18*N(G18),2))</f>
        <v/>
      </c>
      <c r="I18" s="7"/>
      <c r="J18" s="8" t="str">
        <f aca="false">IF(F18="","",ROUND(F18*N(I18),2))</f>
        <v/>
      </c>
      <c r="K18" s="8" t="str">
        <f aca="false">IF(F18="","",F18+H18-J18)</f>
        <v/>
      </c>
      <c r="L18" s="9" t="str">
        <f aca="false">IF(A18="","",ROUNDUP(MONTH(A18)/3,0))</f>
        <v/>
      </c>
    </row>
    <row r="19" customFormat="false" ht="15" hidden="false" customHeight="false" outlineLevel="0" collapsed="false">
      <c r="A19" s="4"/>
      <c r="B19" s="5"/>
      <c r="C19" s="5"/>
      <c r="D19" s="5"/>
      <c r="E19" s="5"/>
      <c r="F19" s="6"/>
      <c r="G19" s="7"/>
      <c r="H19" s="8" t="str">
        <f aca="false">IF(F19="","",ROUND(F19*N(G19),2))</f>
        <v/>
      </c>
      <c r="I19" s="7"/>
      <c r="J19" s="8" t="str">
        <f aca="false">IF(F19="","",ROUND(F19*N(I19),2))</f>
        <v/>
      </c>
      <c r="K19" s="8" t="str">
        <f aca="false">IF(F19="","",F19+H19-J19)</f>
        <v/>
      </c>
      <c r="L19" s="9" t="str">
        <f aca="false">IF(A19="","",ROUNDUP(MONTH(A19)/3,0))</f>
        <v/>
      </c>
    </row>
    <row r="20" customFormat="false" ht="15" hidden="false" customHeight="false" outlineLevel="0" collapsed="false">
      <c r="A20" s="4"/>
      <c r="B20" s="5"/>
      <c r="C20" s="5"/>
      <c r="D20" s="5"/>
      <c r="E20" s="5"/>
      <c r="F20" s="6"/>
      <c r="G20" s="7"/>
      <c r="H20" s="8" t="str">
        <f aca="false">IF(F20="","",ROUND(F20*N(G20),2))</f>
        <v/>
      </c>
      <c r="I20" s="7"/>
      <c r="J20" s="8" t="str">
        <f aca="false">IF(F20="","",ROUND(F20*N(I20),2))</f>
        <v/>
      </c>
      <c r="K20" s="8" t="str">
        <f aca="false">IF(F20="","",F20+H20-J20)</f>
        <v/>
      </c>
      <c r="L20" s="9" t="str">
        <f aca="false">IF(A20="","",ROUNDUP(MONTH(A20)/3,0))</f>
        <v/>
      </c>
    </row>
    <row r="21" customFormat="false" ht="15" hidden="false" customHeight="false" outlineLevel="0" collapsed="false">
      <c r="A21" s="4"/>
      <c r="B21" s="5"/>
      <c r="C21" s="5"/>
      <c r="D21" s="5"/>
      <c r="E21" s="5"/>
      <c r="F21" s="6"/>
      <c r="G21" s="7"/>
      <c r="H21" s="8" t="str">
        <f aca="false">IF(F21="","",ROUND(F21*N(G21),2))</f>
        <v/>
      </c>
      <c r="I21" s="7"/>
      <c r="J21" s="8" t="str">
        <f aca="false">IF(F21="","",ROUND(F21*N(I21),2))</f>
        <v/>
      </c>
      <c r="K21" s="8" t="str">
        <f aca="false">IF(F21="","",F21+H21-J21)</f>
        <v/>
      </c>
      <c r="L21" s="9" t="str">
        <f aca="false">IF(A21="","",ROUNDUP(MONTH(A21)/3,0))</f>
        <v/>
      </c>
    </row>
    <row r="22" customFormat="false" ht="15" hidden="false" customHeight="false" outlineLevel="0" collapsed="false">
      <c r="A22" s="4"/>
      <c r="B22" s="5"/>
      <c r="C22" s="5"/>
      <c r="D22" s="5"/>
      <c r="E22" s="5"/>
      <c r="F22" s="6"/>
      <c r="G22" s="7"/>
      <c r="H22" s="8" t="str">
        <f aca="false">IF(F22="","",ROUND(F22*N(G22),2))</f>
        <v/>
      </c>
      <c r="I22" s="7"/>
      <c r="J22" s="8" t="str">
        <f aca="false">IF(F22="","",ROUND(F22*N(I22),2))</f>
        <v/>
      </c>
      <c r="K22" s="8" t="str">
        <f aca="false">IF(F22="","",F22+H22-J22)</f>
        <v/>
      </c>
      <c r="L22" s="9" t="str">
        <f aca="false">IF(A22="","",ROUNDUP(MONTH(A22)/3,0))</f>
        <v/>
      </c>
    </row>
    <row r="23" customFormat="false" ht="15" hidden="false" customHeight="false" outlineLevel="0" collapsed="false">
      <c r="A23" s="4"/>
      <c r="B23" s="5"/>
      <c r="C23" s="5"/>
      <c r="D23" s="5"/>
      <c r="E23" s="5"/>
      <c r="F23" s="6"/>
      <c r="G23" s="7"/>
      <c r="H23" s="8" t="str">
        <f aca="false">IF(F23="","",ROUND(F23*N(G23),2))</f>
        <v/>
      </c>
      <c r="I23" s="7"/>
      <c r="J23" s="8" t="str">
        <f aca="false">IF(F23="","",ROUND(F23*N(I23),2))</f>
        <v/>
      </c>
      <c r="K23" s="8" t="str">
        <f aca="false">IF(F23="","",F23+H23-J23)</f>
        <v/>
      </c>
      <c r="L23" s="9" t="str">
        <f aca="false">IF(A23="","",ROUNDUP(MONTH(A23)/3,0))</f>
        <v/>
      </c>
    </row>
    <row r="24" customFormat="false" ht="15" hidden="false" customHeight="false" outlineLevel="0" collapsed="false">
      <c r="A24" s="4"/>
      <c r="B24" s="5"/>
      <c r="C24" s="5"/>
      <c r="D24" s="5"/>
      <c r="E24" s="5"/>
      <c r="F24" s="6"/>
      <c r="G24" s="7"/>
      <c r="H24" s="8" t="str">
        <f aca="false">IF(F24="","",ROUND(F24*N(G24),2))</f>
        <v/>
      </c>
      <c r="I24" s="7"/>
      <c r="J24" s="8" t="str">
        <f aca="false">IF(F24="","",ROUND(F24*N(I24),2))</f>
        <v/>
      </c>
      <c r="K24" s="8" t="str">
        <f aca="false">IF(F24="","",F24+H24-J24)</f>
        <v/>
      </c>
      <c r="L24" s="9" t="str">
        <f aca="false">IF(A24="","",ROUNDUP(MONTH(A24)/3,0))</f>
        <v/>
      </c>
    </row>
    <row r="25" customFormat="false" ht="15" hidden="false" customHeight="false" outlineLevel="0" collapsed="false">
      <c r="A25" s="4"/>
      <c r="B25" s="5"/>
      <c r="C25" s="5"/>
      <c r="D25" s="5"/>
      <c r="E25" s="5"/>
      <c r="F25" s="6"/>
      <c r="G25" s="7"/>
      <c r="H25" s="8" t="str">
        <f aca="false">IF(F25="","",ROUND(F25*N(G25),2))</f>
        <v/>
      </c>
      <c r="I25" s="7"/>
      <c r="J25" s="8" t="str">
        <f aca="false">IF(F25="","",ROUND(F25*N(I25),2))</f>
        <v/>
      </c>
      <c r="K25" s="8" t="str">
        <f aca="false">IF(F25="","",F25+H25-J25)</f>
        <v/>
      </c>
      <c r="L25" s="9" t="str">
        <f aca="false">IF(A25="","",ROUNDUP(MONTH(A25)/3,0))</f>
        <v/>
      </c>
    </row>
    <row r="26" customFormat="false" ht="15" hidden="false" customHeight="false" outlineLevel="0" collapsed="false">
      <c r="A26" s="4"/>
      <c r="B26" s="5"/>
      <c r="C26" s="5"/>
      <c r="D26" s="5"/>
      <c r="E26" s="5"/>
      <c r="F26" s="6"/>
      <c r="G26" s="7"/>
      <c r="H26" s="8" t="str">
        <f aca="false">IF(F26="","",ROUND(F26*N(G26),2))</f>
        <v/>
      </c>
      <c r="I26" s="7"/>
      <c r="J26" s="8" t="str">
        <f aca="false">IF(F26="","",ROUND(F26*N(I26),2))</f>
        <v/>
      </c>
      <c r="K26" s="8" t="str">
        <f aca="false">IF(F26="","",F26+H26-J26)</f>
        <v/>
      </c>
      <c r="L26" s="9" t="str">
        <f aca="false">IF(A26="","",ROUNDUP(MONTH(A26)/3,0))</f>
        <v/>
      </c>
    </row>
    <row r="27" customFormat="false" ht="15" hidden="false" customHeight="false" outlineLevel="0" collapsed="false">
      <c r="A27" s="4"/>
      <c r="B27" s="5"/>
      <c r="C27" s="5"/>
      <c r="D27" s="5"/>
      <c r="E27" s="5"/>
      <c r="F27" s="6"/>
      <c r="G27" s="7"/>
      <c r="H27" s="8" t="str">
        <f aca="false">IF(F27="","",ROUND(F27*N(G27),2))</f>
        <v/>
      </c>
      <c r="I27" s="7"/>
      <c r="J27" s="8" t="str">
        <f aca="false">IF(F27="","",ROUND(F27*N(I27),2))</f>
        <v/>
      </c>
      <c r="K27" s="8" t="str">
        <f aca="false">IF(F27="","",F27+H27-J27)</f>
        <v/>
      </c>
      <c r="L27" s="9" t="str">
        <f aca="false">IF(A27="","",ROUNDUP(MONTH(A27)/3,0))</f>
        <v/>
      </c>
    </row>
    <row r="28" customFormat="false" ht="15" hidden="false" customHeight="false" outlineLevel="0" collapsed="false">
      <c r="A28" s="4"/>
      <c r="B28" s="5"/>
      <c r="C28" s="5"/>
      <c r="D28" s="5"/>
      <c r="E28" s="5"/>
      <c r="F28" s="6"/>
      <c r="G28" s="7"/>
      <c r="H28" s="8" t="str">
        <f aca="false">IF(F28="","",ROUND(F28*N(G28),2))</f>
        <v/>
      </c>
      <c r="I28" s="7"/>
      <c r="J28" s="8" t="str">
        <f aca="false">IF(F28="","",ROUND(F28*N(I28),2))</f>
        <v/>
      </c>
      <c r="K28" s="8" t="str">
        <f aca="false">IF(F28="","",F28+H28-J28)</f>
        <v/>
      </c>
      <c r="L28" s="9" t="str">
        <f aca="false">IF(A28="","",ROUNDUP(MONTH(A28)/3,0))</f>
        <v/>
      </c>
    </row>
    <row r="29" customFormat="false" ht="15" hidden="false" customHeight="false" outlineLevel="0" collapsed="false">
      <c r="A29" s="4"/>
      <c r="B29" s="5"/>
      <c r="C29" s="5"/>
      <c r="D29" s="5"/>
      <c r="E29" s="5"/>
      <c r="F29" s="6"/>
      <c r="G29" s="7"/>
      <c r="H29" s="8" t="str">
        <f aca="false">IF(F29="","",ROUND(F29*N(G29),2))</f>
        <v/>
      </c>
      <c r="I29" s="7"/>
      <c r="J29" s="8" t="str">
        <f aca="false">IF(F29="","",ROUND(F29*N(I29),2))</f>
        <v/>
      </c>
      <c r="K29" s="8" t="str">
        <f aca="false">IF(F29="","",F29+H29-J29)</f>
        <v/>
      </c>
      <c r="L29" s="9" t="str">
        <f aca="false">IF(A29="","",ROUNDUP(MONTH(A29)/3,0))</f>
        <v/>
      </c>
    </row>
    <row r="30" customFormat="false" ht="15" hidden="false" customHeight="false" outlineLevel="0" collapsed="false">
      <c r="A30" s="4"/>
      <c r="B30" s="5"/>
      <c r="C30" s="5"/>
      <c r="D30" s="5"/>
      <c r="E30" s="5"/>
      <c r="F30" s="6"/>
      <c r="G30" s="7"/>
      <c r="H30" s="8" t="str">
        <f aca="false">IF(F30="","",ROUND(F30*N(G30),2))</f>
        <v/>
      </c>
      <c r="I30" s="7"/>
      <c r="J30" s="8" t="str">
        <f aca="false">IF(F30="","",ROUND(F30*N(I30),2))</f>
        <v/>
      </c>
      <c r="K30" s="8" t="str">
        <f aca="false">IF(F30="","",F30+H30-J30)</f>
        <v/>
      </c>
      <c r="L30" s="9" t="str">
        <f aca="false">IF(A30="","",ROUNDUP(MONTH(A30)/3,0))</f>
        <v/>
      </c>
    </row>
    <row r="31" customFormat="false" ht="15" hidden="false" customHeight="false" outlineLevel="0" collapsed="false">
      <c r="A31" s="4"/>
      <c r="B31" s="5"/>
      <c r="C31" s="5"/>
      <c r="D31" s="5"/>
      <c r="E31" s="5"/>
      <c r="F31" s="6"/>
      <c r="G31" s="7"/>
      <c r="H31" s="8" t="str">
        <f aca="false">IF(F31="","",ROUND(F31*N(G31),2))</f>
        <v/>
      </c>
      <c r="I31" s="7"/>
      <c r="J31" s="8" t="str">
        <f aca="false">IF(F31="","",ROUND(F31*N(I31),2))</f>
        <v/>
      </c>
      <c r="K31" s="8" t="str">
        <f aca="false">IF(F31="","",F31+H31-J31)</f>
        <v/>
      </c>
      <c r="L31" s="9" t="str">
        <f aca="false">IF(A31="","",ROUNDUP(MONTH(A31)/3,0))</f>
        <v/>
      </c>
    </row>
    <row r="32" customFormat="false" ht="15" hidden="false" customHeight="false" outlineLevel="0" collapsed="false">
      <c r="A32" s="4"/>
      <c r="B32" s="5"/>
      <c r="C32" s="5"/>
      <c r="D32" s="5"/>
      <c r="E32" s="5"/>
      <c r="F32" s="6"/>
      <c r="G32" s="7"/>
      <c r="H32" s="8" t="str">
        <f aca="false">IF(F32="","",ROUND(F32*N(G32),2))</f>
        <v/>
      </c>
      <c r="I32" s="7"/>
      <c r="J32" s="8" t="str">
        <f aca="false">IF(F32="","",ROUND(F32*N(I32),2))</f>
        <v/>
      </c>
      <c r="K32" s="8" t="str">
        <f aca="false">IF(F32="","",F32+H32-J32)</f>
        <v/>
      </c>
      <c r="L32" s="9" t="str">
        <f aca="false">IF(A32="","",ROUNDUP(MONTH(A32)/3,0))</f>
        <v/>
      </c>
    </row>
    <row r="33" customFormat="false" ht="15" hidden="false" customHeight="false" outlineLevel="0" collapsed="false">
      <c r="A33" s="4"/>
      <c r="B33" s="5"/>
      <c r="C33" s="5"/>
      <c r="D33" s="5"/>
      <c r="E33" s="5"/>
      <c r="F33" s="6"/>
      <c r="G33" s="7"/>
      <c r="H33" s="8" t="str">
        <f aca="false">IF(F33="","",ROUND(F33*N(G33),2))</f>
        <v/>
      </c>
      <c r="I33" s="7"/>
      <c r="J33" s="8" t="str">
        <f aca="false">IF(F33="","",ROUND(F33*N(I33),2))</f>
        <v/>
      </c>
      <c r="K33" s="8" t="str">
        <f aca="false">IF(F33="","",F33+H33-J33)</f>
        <v/>
      </c>
      <c r="L33" s="9" t="str">
        <f aca="false">IF(A33="","",ROUNDUP(MONTH(A33)/3,0))</f>
        <v/>
      </c>
    </row>
    <row r="34" customFormat="false" ht="15" hidden="false" customHeight="false" outlineLevel="0" collapsed="false">
      <c r="A34" s="4"/>
      <c r="B34" s="5"/>
      <c r="C34" s="5"/>
      <c r="D34" s="5"/>
      <c r="E34" s="5"/>
      <c r="F34" s="6"/>
      <c r="G34" s="7"/>
      <c r="H34" s="8" t="str">
        <f aca="false">IF(F34="","",ROUND(F34*N(G34),2))</f>
        <v/>
      </c>
      <c r="I34" s="7"/>
      <c r="J34" s="8" t="str">
        <f aca="false">IF(F34="","",ROUND(F34*N(I34),2))</f>
        <v/>
      </c>
      <c r="K34" s="8" t="str">
        <f aca="false">IF(F34="","",F34+H34-J34)</f>
        <v/>
      </c>
      <c r="L34" s="9" t="str">
        <f aca="false">IF(A34="","",ROUNDUP(MONTH(A34)/3,0))</f>
        <v/>
      </c>
    </row>
    <row r="35" customFormat="false" ht="15" hidden="false" customHeight="false" outlineLevel="0" collapsed="false">
      <c r="A35" s="4"/>
      <c r="B35" s="5"/>
      <c r="C35" s="5"/>
      <c r="D35" s="5"/>
      <c r="E35" s="5"/>
      <c r="F35" s="6"/>
      <c r="G35" s="7"/>
      <c r="H35" s="8" t="str">
        <f aca="false">IF(F35="","",ROUND(F35*N(G35),2))</f>
        <v/>
      </c>
      <c r="I35" s="7"/>
      <c r="J35" s="8" t="str">
        <f aca="false">IF(F35="","",ROUND(F35*N(I35),2))</f>
        <v/>
      </c>
      <c r="K35" s="8" t="str">
        <f aca="false">IF(F35="","",F35+H35-J35)</f>
        <v/>
      </c>
      <c r="L35" s="9" t="str">
        <f aca="false">IF(A35="","",ROUNDUP(MONTH(A35)/3,0))</f>
        <v/>
      </c>
    </row>
    <row r="36" customFormat="false" ht="15" hidden="false" customHeight="false" outlineLevel="0" collapsed="false">
      <c r="A36" s="4"/>
      <c r="B36" s="5"/>
      <c r="C36" s="5"/>
      <c r="D36" s="5"/>
      <c r="E36" s="5"/>
      <c r="F36" s="6"/>
      <c r="G36" s="7"/>
      <c r="H36" s="8" t="str">
        <f aca="false">IF(F36="","",ROUND(F36*N(G36),2))</f>
        <v/>
      </c>
      <c r="I36" s="7"/>
      <c r="J36" s="8" t="str">
        <f aca="false">IF(F36="","",ROUND(F36*N(I36),2))</f>
        <v/>
      </c>
      <c r="K36" s="8" t="str">
        <f aca="false">IF(F36="","",F36+H36-J36)</f>
        <v/>
      </c>
      <c r="L36" s="9" t="str">
        <f aca="false">IF(A36="","",ROUNDUP(MONTH(A36)/3,0))</f>
        <v/>
      </c>
    </row>
    <row r="37" customFormat="false" ht="15" hidden="false" customHeight="false" outlineLevel="0" collapsed="false">
      <c r="A37" s="4"/>
      <c r="B37" s="5"/>
      <c r="C37" s="5"/>
      <c r="D37" s="5"/>
      <c r="E37" s="5"/>
      <c r="F37" s="6"/>
      <c r="G37" s="7"/>
      <c r="H37" s="8" t="str">
        <f aca="false">IF(F37="","",ROUND(F37*N(G37),2))</f>
        <v/>
      </c>
      <c r="I37" s="7"/>
      <c r="J37" s="8" t="str">
        <f aca="false">IF(F37="","",ROUND(F37*N(I37),2))</f>
        <v/>
      </c>
      <c r="K37" s="8" t="str">
        <f aca="false">IF(F37="","",F37+H37-J37)</f>
        <v/>
      </c>
      <c r="L37" s="9" t="str">
        <f aca="false">IF(A37="","",ROUNDUP(MONTH(A37)/3,0))</f>
        <v/>
      </c>
    </row>
    <row r="38" customFormat="false" ht="15" hidden="false" customHeight="false" outlineLevel="0" collapsed="false">
      <c r="A38" s="4"/>
      <c r="B38" s="5"/>
      <c r="C38" s="5"/>
      <c r="D38" s="5"/>
      <c r="E38" s="5"/>
      <c r="F38" s="6"/>
      <c r="G38" s="7"/>
      <c r="H38" s="8" t="str">
        <f aca="false">IF(F38="","",ROUND(F38*N(G38),2))</f>
        <v/>
      </c>
      <c r="I38" s="7"/>
      <c r="J38" s="8" t="str">
        <f aca="false">IF(F38="","",ROUND(F38*N(I38),2))</f>
        <v/>
      </c>
      <c r="K38" s="8" t="str">
        <f aca="false">IF(F38="","",F38+H38-J38)</f>
        <v/>
      </c>
      <c r="L38" s="9" t="str">
        <f aca="false">IF(A38="","",ROUNDUP(MONTH(A38)/3,0))</f>
        <v/>
      </c>
    </row>
    <row r="39" customFormat="false" ht="15" hidden="false" customHeight="false" outlineLevel="0" collapsed="false">
      <c r="A39" s="4"/>
      <c r="B39" s="5"/>
      <c r="C39" s="5"/>
      <c r="D39" s="5"/>
      <c r="E39" s="5"/>
      <c r="F39" s="6"/>
      <c r="G39" s="7"/>
      <c r="H39" s="8" t="str">
        <f aca="false">IF(F39="","",ROUND(F39*N(G39),2))</f>
        <v/>
      </c>
      <c r="I39" s="7"/>
      <c r="J39" s="8" t="str">
        <f aca="false">IF(F39="","",ROUND(F39*N(I39),2))</f>
        <v/>
      </c>
      <c r="K39" s="8" t="str">
        <f aca="false">IF(F39="","",F39+H39-J39)</f>
        <v/>
      </c>
      <c r="L39" s="9" t="str">
        <f aca="false">IF(A39="","",ROUNDUP(MONTH(A39)/3,0))</f>
        <v/>
      </c>
    </row>
    <row r="40" customFormat="false" ht="15" hidden="false" customHeight="false" outlineLevel="0" collapsed="false">
      <c r="A40" s="4"/>
      <c r="B40" s="5"/>
      <c r="C40" s="5"/>
      <c r="D40" s="5"/>
      <c r="E40" s="5"/>
      <c r="F40" s="6"/>
      <c r="G40" s="7"/>
      <c r="H40" s="8" t="str">
        <f aca="false">IF(F40="","",ROUND(F40*N(G40),2))</f>
        <v/>
      </c>
      <c r="I40" s="7"/>
      <c r="J40" s="8" t="str">
        <f aca="false">IF(F40="","",ROUND(F40*N(I40),2))</f>
        <v/>
      </c>
      <c r="K40" s="8" t="str">
        <f aca="false">IF(F40="","",F40+H40-J40)</f>
        <v/>
      </c>
      <c r="L40" s="9" t="str">
        <f aca="false">IF(A40="","",ROUNDUP(MONTH(A40)/3,0))</f>
        <v/>
      </c>
    </row>
    <row r="41" customFormat="false" ht="15" hidden="false" customHeight="false" outlineLevel="0" collapsed="false">
      <c r="A41" s="4"/>
      <c r="B41" s="5"/>
      <c r="C41" s="5"/>
      <c r="D41" s="5"/>
      <c r="E41" s="5"/>
      <c r="F41" s="6"/>
      <c r="G41" s="7"/>
      <c r="H41" s="8" t="str">
        <f aca="false">IF(F41="","",ROUND(F41*N(G41),2))</f>
        <v/>
      </c>
      <c r="I41" s="7"/>
      <c r="J41" s="8" t="str">
        <f aca="false">IF(F41="","",ROUND(F41*N(I41),2))</f>
        <v/>
      </c>
      <c r="K41" s="8" t="str">
        <f aca="false">IF(F41="","",F41+H41-J41)</f>
        <v/>
      </c>
      <c r="L41" s="9" t="str">
        <f aca="false">IF(A41="","",ROUNDUP(MONTH(A41)/3,0))</f>
        <v/>
      </c>
    </row>
    <row r="42" customFormat="false" ht="15" hidden="false" customHeight="false" outlineLevel="0" collapsed="false">
      <c r="A42" s="4"/>
      <c r="B42" s="5"/>
      <c r="C42" s="5"/>
      <c r="D42" s="5"/>
      <c r="E42" s="5"/>
      <c r="F42" s="6"/>
      <c r="G42" s="7"/>
      <c r="H42" s="8" t="str">
        <f aca="false">IF(F42="","",ROUND(F42*N(G42),2))</f>
        <v/>
      </c>
      <c r="I42" s="7"/>
      <c r="J42" s="8" t="str">
        <f aca="false">IF(F42="","",ROUND(F42*N(I42),2))</f>
        <v/>
      </c>
      <c r="K42" s="8" t="str">
        <f aca="false">IF(F42="","",F42+H42-J42)</f>
        <v/>
      </c>
      <c r="L42" s="9" t="str">
        <f aca="false">IF(A42="","",ROUNDUP(MONTH(A42)/3,0))</f>
        <v/>
      </c>
    </row>
    <row r="43" customFormat="false" ht="15" hidden="false" customHeight="false" outlineLevel="0" collapsed="false">
      <c r="A43" s="4"/>
      <c r="B43" s="5"/>
      <c r="C43" s="5"/>
      <c r="D43" s="5"/>
      <c r="E43" s="5"/>
      <c r="F43" s="6"/>
      <c r="G43" s="7"/>
      <c r="H43" s="8" t="str">
        <f aca="false">IF(F43="","",ROUND(F43*N(G43),2))</f>
        <v/>
      </c>
      <c r="I43" s="7"/>
      <c r="J43" s="8" t="str">
        <f aca="false">IF(F43="","",ROUND(F43*N(I43),2))</f>
        <v/>
      </c>
      <c r="K43" s="8" t="str">
        <f aca="false">IF(F43="","",F43+H43-J43)</f>
        <v/>
      </c>
      <c r="L43" s="9" t="str">
        <f aca="false">IF(A43="","",ROUNDUP(MONTH(A43)/3,0))</f>
        <v/>
      </c>
    </row>
    <row r="44" customFormat="false" ht="15" hidden="false" customHeight="false" outlineLevel="0" collapsed="false">
      <c r="A44" s="4"/>
      <c r="B44" s="5"/>
      <c r="C44" s="5"/>
      <c r="D44" s="5"/>
      <c r="E44" s="5"/>
      <c r="F44" s="6"/>
      <c r="G44" s="7"/>
      <c r="H44" s="8" t="str">
        <f aca="false">IF(F44="","",ROUND(F44*N(G44),2))</f>
        <v/>
      </c>
      <c r="I44" s="7"/>
      <c r="J44" s="8" t="str">
        <f aca="false">IF(F44="","",ROUND(F44*N(I44),2))</f>
        <v/>
      </c>
      <c r="K44" s="8" t="str">
        <f aca="false">IF(F44="","",F44+H44-J44)</f>
        <v/>
      </c>
      <c r="L44" s="9" t="str">
        <f aca="false">IF(A44="","",ROUNDUP(MONTH(A44)/3,0))</f>
        <v/>
      </c>
    </row>
    <row r="45" customFormat="false" ht="15" hidden="false" customHeight="false" outlineLevel="0" collapsed="false">
      <c r="A45" s="4"/>
      <c r="B45" s="5"/>
      <c r="C45" s="5"/>
      <c r="D45" s="5"/>
      <c r="E45" s="5"/>
      <c r="F45" s="6"/>
      <c r="G45" s="7"/>
      <c r="H45" s="8" t="str">
        <f aca="false">IF(F45="","",ROUND(F45*N(G45),2))</f>
        <v/>
      </c>
      <c r="I45" s="7"/>
      <c r="J45" s="8" t="str">
        <f aca="false">IF(F45="","",ROUND(F45*N(I45),2))</f>
        <v/>
      </c>
      <c r="K45" s="8" t="str">
        <f aca="false">IF(F45="","",F45+H45-J45)</f>
        <v/>
      </c>
      <c r="L45" s="9" t="str">
        <f aca="false">IF(A45="","",ROUNDUP(MONTH(A45)/3,0))</f>
        <v/>
      </c>
    </row>
    <row r="46" customFormat="false" ht="15" hidden="false" customHeight="false" outlineLevel="0" collapsed="false">
      <c r="A46" s="4"/>
      <c r="B46" s="5"/>
      <c r="C46" s="5"/>
      <c r="D46" s="5"/>
      <c r="E46" s="5"/>
      <c r="F46" s="6"/>
      <c r="G46" s="7"/>
      <c r="H46" s="8" t="str">
        <f aca="false">IF(F46="","",ROUND(F46*N(G46),2))</f>
        <v/>
      </c>
      <c r="I46" s="7"/>
      <c r="J46" s="8" t="str">
        <f aca="false">IF(F46="","",ROUND(F46*N(I46),2))</f>
        <v/>
      </c>
      <c r="K46" s="8" t="str">
        <f aca="false">IF(F46="","",F46+H46-J46)</f>
        <v/>
      </c>
      <c r="L46" s="9" t="str">
        <f aca="false">IF(A46="","",ROUNDUP(MONTH(A46)/3,0))</f>
        <v/>
      </c>
    </row>
    <row r="47" customFormat="false" ht="15" hidden="false" customHeight="false" outlineLevel="0" collapsed="false">
      <c r="A47" s="4"/>
      <c r="B47" s="5"/>
      <c r="C47" s="5"/>
      <c r="D47" s="5"/>
      <c r="E47" s="5"/>
      <c r="F47" s="6"/>
      <c r="G47" s="7"/>
      <c r="H47" s="8" t="str">
        <f aca="false">IF(F47="","",ROUND(F47*N(G47),2))</f>
        <v/>
      </c>
      <c r="I47" s="7"/>
      <c r="J47" s="8" t="str">
        <f aca="false">IF(F47="","",ROUND(F47*N(I47),2))</f>
        <v/>
      </c>
      <c r="K47" s="8" t="str">
        <f aca="false">IF(F47="","",F47+H47-J47)</f>
        <v/>
      </c>
      <c r="L47" s="9" t="str">
        <f aca="false">IF(A47="","",ROUNDUP(MONTH(A47)/3,0))</f>
        <v/>
      </c>
    </row>
    <row r="48" customFormat="false" ht="15" hidden="false" customHeight="false" outlineLevel="0" collapsed="false">
      <c r="A48" s="4"/>
      <c r="B48" s="5"/>
      <c r="C48" s="5"/>
      <c r="D48" s="5"/>
      <c r="E48" s="5"/>
      <c r="F48" s="6"/>
      <c r="G48" s="7"/>
      <c r="H48" s="8" t="str">
        <f aca="false">IF(F48="","",ROUND(F48*N(G48),2))</f>
        <v/>
      </c>
      <c r="I48" s="7"/>
      <c r="J48" s="8" t="str">
        <f aca="false">IF(F48="","",ROUND(F48*N(I48),2))</f>
        <v/>
      </c>
      <c r="K48" s="8" t="str">
        <f aca="false">IF(F48="","",F48+H48-J48)</f>
        <v/>
      </c>
      <c r="L48" s="9" t="str">
        <f aca="false">IF(A48="","",ROUNDUP(MONTH(A48)/3,0))</f>
        <v/>
      </c>
    </row>
    <row r="49" customFormat="false" ht="15" hidden="false" customHeight="false" outlineLevel="0" collapsed="false">
      <c r="A49" s="4"/>
      <c r="B49" s="5"/>
      <c r="C49" s="5"/>
      <c r="D49" s="5"/>
      <c r="E49" s="5"/>
      <c r="F49" s="6"/>
      <c r="G49" s="7"/>
      <c r="H49" s="8" t="str">
        <f aca="false">IF(F49="","",ROUND(F49*N(G49),2))</f>
        <v/>
      </c>
      <c r="I49" s="7"/>
      <c r="J49" s="8" t="str">
        <f aca="false">IF(F49="","",ROUND(F49*N(I49),2))</f>
        <v/>
      </c>
      <c r="K49" s="8" t="str">
        <f aca="false">IF(F49="","",F49+H49-J49)</f>
        <v/>
      </c>
      <c r="L49" s="9" t="str">
        <f aca="false">IF(A49="","",ROUNDUP(MONTH(A49)/3,0))</f>
        <v/>
      </c>
    </row>
    <row r="50" customFormat="false" ht="15" hidden="false" customHeight="false" outlineLevel="0" collapsed="false">
      <c r="A50" s="4"/>
      <c r="B50" s="5"/>
      <c r="C50" s="5"/>
      <c r="D50" s="5"/>
      <c r="E50" s="5"/>
      <c r="F50" s="6"/>
      <c r="G50" s="7"/>
      <c r="H50" s="8" t="str">
        <f aca="false">IF(F50="","",ROUND(F50*N(G50),2))</f>
        <v/>
      </c>
      <c r="I50" s="7"/>
      <c r="J50" s="8" t="str">
        <f aca="false">IF(F50="","",ROUND(F50*N(I50),2))</f>
        <v/>
      </c>
      <c r="K50" s="8" t="str">
        <f aca="false">IF(F50="","",F50+H50-J50)</f>
        <v/>
      </c>
      <c r="L50" s="9" t="str">
        <f aca="false">IF(A50="","",ROUNDUP(MONTH(A50)/3,0))</f>
        <v/>
      </c>
    </row>
    <row r="51" customFormat="false" ht="15" hidden="false" customHeight="false" outlineLevel="0" collapsed="false">
      <c r="A51" s="4"/>
      <c r="B51" s="5"/>
      <c r="C51" s="5"/>
      <c r="D51" s="5"/>
      <c r="E51" s="5"/>
      <c r="F51" s="6"/>
      <c r="G51" s="7"/>
      <c r="H51" s="8" t="str">
        <f aca="false">IF(F51="","",ROUND(F51*N(G51),2))</f>
        <v/>
      </c>
      <c r="I51" s="7"/>
      <c r="J51" s="8" t="str">
        <f aca="false">IF(F51="","",ROUND(F51*N(I51),2))</f>
        <v/>
      </c>
      <c r="K51" s="8" t="str">
        <f aca="false">IF(F51="","",F51+H51-J51)</f>
        <v/>
      </c>
      <c r="L51" s="9" t="str">
        <f aca="false">IF(A51="","",ROUNDUP(MONTH(A51)/3,0))</f>
        <v/>
      </c>
    </row>
    <row r="52" customFormat="false" ht="15" hidden="false" customHeight="false" outlineLevel="0" collapsed="false">
      <c r="A52" s="4"/>
      <c r="B52" s="5"/>
      <c r="C52" s="5"/>
      <c r="D52" s="5"/>
      <c r="E52" s="5"/>
      <c r="F52" s="6"/>
      <c r="G52" s="7"/>
      <c r="H52" s="8" t="str">
        <f aca="false">IF(F52="","",ROUND(F52*N(G52),2))</f>
        <v/>
      </c>
      <c r="I52" s="7"/>
      <c r="J52" s="8" t="str">
        <f aca="false">IF(F52="","",ROUND(F52*N(I52),2))</f>
        <v/>
      </c>
      <c r="K52" s="8" t="str">
        <f aca="false">IF(F52="","",F52+H52-J52)</f>
        <v/>
      </c>
      <c r="L52" s="9" t="str">
        <f aca="false">IF(A52="","",ROUNDUP(MONTH(A52)/3,0))</f>
        <v/>
      </c>
    </row>
    <row r="53" customFormat="false" ht="15" hidden="false" customHeight="false" outlineLevel="0" collapsed="false">
      <c r="A53" s="4"/>
      <c r="B53" s="5"/>
      <c r="C53" s="5"/>
      <c r="D53" s="5"/>
      <c r="E53" s="5"/>
      <c r="F53" s="6"/>
      <c r="G53" s="7"/>
      <c r="H53" s="8" t="str">
        <f aca="false">IF(F53="","",ROUND(F53*N(G53),2))</f>
        <v/>
      </c>
      <c r="I53" s="7"/>
      <c r="J53" s="8" t="str">
        <f aca="false">IF(F53="","",ROUND(F53*N(I53),2))</f>
        <v/>
      </c>
      <c r="K53" s="8" t="str">
        <f aca="false">IF(F53="","",F53+H53-J53)</f>
        <v/>
      </c>
      <c r="L53" s="9" t="str">
        <f aca="false">IF(A53="","",ROUNDUP(MONTH(A53)/3,0))</f>
        <v/>
      </c>
    </row>
    <row r="54" customFormat="false" ht="15" hidden="false" customHeight="false" outlineLevel="0" collapsed="false">
      <c r="A54" s="4"/>
      <c r="B54" s="5"/>
      <c r="C54" s="5"/>
      <c r="D54" s="5"/>
      <c r="E54" s="5"/>
      <c r="F54" s="6"/>
      <c r="G54" s="7"/>
      <c r="H54" s="8" t="str">
        <f aca="false">IF(F54="","",ROUND(F54*N(G54),2))</f>
        <v/>
      </c>
      <c r="I54" s="7"/>
      <c r="J54" s="8" t="str">
        <f aca="false">IF(F54="","",ROUND(F54*N(I54),2))</f>
        <v/>
      </c>
      <c r="K54" s="8" t="str">
        <f aca="false">IF(F54="","",F54+H54-J54)</f>
        <v/>
      </c>
      <c r="L54" s="9" t="str">
        <f aca="false">IF(A54="","",ROUNDUP(MONTH(A54)/3,0))</f>
        <v/>
      </c>
    </row>
    <row r="55" customFormat="false" ht="15" hidden="false" customHeight="false" outlineLevel="0" collapsed="false">
      <c r="A55" s="4"/>
      <c r="B55" s="5"/>
      <c r="C55" s="5"/>
      <c r="D55" s="5"/>
      <c r="E55" s="5"/>
      <c r="F55" s="6"/>
      <c r="G55" s="7"/>
      <c r="H55" s="8" t="str">
        <f aca="false">IF(F55="","",ROUND(F55*N(G55),2))</f>
        <v/>
      </c>
      <c r="I55" s="7"/>
      <c r="J55" s="8" t="str">
        <f aca="false">IF(F55="","",ROUND(F55*N(I55),2))</f>
        <v/>
      </c>
      <c r="K55" s="8" t="str">
        <f aca="false">IF(F55="","",F55+H55-J55)</f>
        <v/>
      </c>
      <c r="L55" s="9" t="str">
        <f aca="false">IF(A55="","",ROUNDUP(MONTH(A55)/3,0))</f>
        <v/>
      </c>
    </row>
    <row r="56" customFormat="false" ht="15" hidden="false" customHeight="false" outlineLevel="0" collapsed="false">
      <c r="A56" s="4"/>
      <c r="B56" s="5"/>
      <c r="C56" s="5"/>
      <c r="D56" s="5"/>
      <c r="E56" s="5"/>
      <c r="F56" s="6"/>
      <c r="G56" s="7"/>
      <c r="H56" s="8" t="str">
        <f aca="false">IF(F56="","",ROUND(F56*N(G56),2))</f>
        <v/>
      </c>
      <c r="I56" s="7"/>
      <c r="J56" s="8" t="str">
        <f aca="false">IF(F56="","",ROUND(F56*N(I56),2))</f>
        <v/>
      </c>
      <c r="K56" s="8" t="str">
        <f aca="false">IF(F56="","",F56+H56-J56)</f>
        <v/>
      </c>
      <c r="L56" s="9" t="str">
        <f aca="false">IF(A56="","",ROUNDUP(MONTH(A56)/3,0))</f>
        <v/>
      </c>
    </row>
    <row r="57" customFormat="false" ht="15" hidden="false" customHeight="false" outlineLevel="0" collapsed="false">
      <c r="A57" s="4"/>
      <c r="B57" s="5"/>
      <c r="C57" s="5"/>
      <c r="D57" s="5"/>
      <c r="E57" s="5"/>
      <c r="F57" s="6"/>
      <c r="G57" s="7"/>
      <c r="H57" s="8" t="str">
        <f aca="false">IF(F57="","",ROUND(F57*N(G57),2))</f>
        <v/>
      </c>
      <c r="I57" s="7"/>
      <c r="J57" s="8" t="str">
        <f aca="false">IF(F57="","",ROUND(F57*N(I57),2))</f>
        <v/>
      </c>
      <c r="K57" s="8" t="str">
        <f aca="false">IF(F57="","",F57+H57-J57)</f>
        <v/>
      </c>
      <c r="L57" s="9" t="str">
        <f aca="false">IF(A57="","",ROUNDUP(MONTH(A57)/3,0))</f>
        <v/>
      </c>
    </row>
    <row r="58" customFormat="false" ht="15" hidden="false" customHeight="false" outlineLevel="0" collapsed="false">
      <c r="A58" s="4"/>
      <c r="B58" s="5"/>
      <c r="C58" s="5"/>
      <c r="D58" s="5"/>
      <c r="E58" s="5"/>
      <c r="F58" s="6"/>
      <c r="G58" s="7"/>
      <c r="H58" s="8" t="str">
        <f aca="false">IF(F58="","",ROUND(F58*N(G58),2))</f>
        <v/>
      </c>
      <c r="I58" s="7"/>
      <c r="J58" s="8" t="str">
        <f aca="false">IF(F58="","",ROUND(F58*N(I58),2))</f>
        <v/>
      </c>
      <c r="K58" s="8" t="str">
        <f aca="false">IF(F58="","",F58+H58-J58)</f>
        <v/>
      </c>
      <c r="L58" s="9" t="str">
        <f aca="false">IF(A58="","",ROUNDUP(MONTH(A58)/3,0))</f>
        <v/>
      </c>
    </row>
    <row r="59" customFormat="false" ht="15" hidden="false" customHeight="false" outlineLevel="0" collapsed="false">
      <c r="A59" s="4"/>
      <c r="B59" s="5"/>
      <c r="C59" s="5"/>
      <c r="D59" s="5"/>
      <c r="E59" s="5"/>
      <c r="F59" s="6"/>
      <c r="G59" s="7"/>
      <c r="H59" s="8" t="str">
        <f aca="false">IF(F59="","",ROUND(F59*N(G59),2))</f>
        <v/>
      </c>
      <c r="I59" s="7"/>
      <c r="J59" s="8" t="str">
        <f aca="false">IF(F59="","",ROUND(F59*N(I59),2))</f>
        <v/>
      </c>
      <c r="K59" s="8" t="str">
        <f aca="false">IF(F59="","",F59+H59-J59)</f>
        <v/>
      </c>
      <c r="L59" s="9" t="str">
        <f aca="false">IF(A59="","",ROUNDUP(MONTH(A59)/3,0))</f>
        <v/>
      </c>
    </row>
    <row r="60" customFormat="false" ht="15" hidden="false" customHeight="false" outlineLevel="0" collapsed="false">
      <c r="A60" s="4"/>
      <c r="B60" s="5"/>
      <c r="C60" s="5"/>
      <c r="D60" s="5"/>
      <c r="E60" s="5"/>
      <c r="F60" s="6"/>
      <c r="G60" s="7"/>
      <c r="H60" s="8" t="str">
        <f aca="false">IF(F60="","",ROUND(F60*N(G60),2))</f>
        <v/>
      </c>
      <c r="I60" s="7"/>
      <c r="J60" s="8" t="str">
        <f aca="false">IF(F60="","",ROUND(F60*N(I60),2))</f>
        <v/>
      </c>
      <c r="K60" s="8" t="str">
        <f aca="false">IF(F60="","",F60+H60-J60)</f>
        <v/>
      </c>
      <c r="L60" s="9" t="str">
        <f aca="false">IF(A60="","",ROUNDUP(MONTH(A60)/3,0))</f>
        <v/>
      </c>
    </row>
    <row r="61" customFormat="false" ht="15" hidden="false" customHeight="false" outlineLevel="0" collapsed="false">
      <c r="A61" s="4"/>
      <c r="B61" s="5"/>
      <c r="C61" s="5"/>
      <c r="D61" s="5"/>
      <c r="E61" s="5"/>
      <c r="F61" s="6"/>
      <c r="G61" s="7"/>
      <c r="H61" s="8" t="str">
        <f aca="false">IF(F61="","",ROUND(F61*N(G61),2))</f>
        <v/>
      </c>
      <c r="I61" s="7"/>
      <c r="J61" s="8" t="str">
        <f aca="false">IF(F61="","",ROUND(F61*N(I61),2))</f>
        <v/>
      </c>
      <c r="K61" s="8" t="str">
        <f aca="false">IF(F61="","",F61+H61-J61)</f>
        <v/>
      </c>
      <c r="L61" s="9" t="str">
        <f aca="false">IF(A61="","",ROUNDUP(MONTH(A61)/3,0))</f>
        <v/>
      </c>
    </row>
    <row r="62" customFormat="false" ht="15" hidden="false" customHeight="false" outlineLevel="0" collapsed="false">
      <c r="A62" s="4"/>
      <c r="B62" s="5"/>
      <c r="C62" s="5"/>
      <c r="D62" s="5"/>
      <c r="E62" s="5"/>
      <c r="F62" s="6"/>
      <c r="G62" s="7"/>
      <c r="H62" s="8" t="str">
        <f aca="false">IF(F62="","",ROUND(F62*N(G62),2))</f>
        <v/>
      </c>
      <c r="I62" s="7"/>
      <c r="J62" s="8" t="str">
        <f aca="false">IF(F62="","",ROUND(F62*N(I62),2))</f>
        <v/>
      </c>
      <c r="K62" s="8" t="str">
        <f aca="false">IF(F62="","",F62+H62-J62)</f>
        <v/>
      </c>
      <c r="L62" s="9" t="str">
        <f aca="false">IF(A62="","",ROUNDUP(MONTH(A62)/3,0))</f>
        <v/>
      </c>
    </row>
    <row r="63" customFormat="false" ht="15" hidden="false" customHeight="false" outlineLevel="0" collapsed="false">
      <c r="A63" s="4"/>
      <c r="B63" s="5"/>
      <c r="C63" s="5"/>
      <c r="D63" s="5"/>
      <c r="E63" s="5"/>
      <c r="F63" s="6"/>
      <c r="G63" s="7"/>
      <c r="H63" s="8" t="str">
        <f aca="false">IF(F63="","",ROUND(F63*N(G63),2))</f>
        <v/>
      </c>
      <c r="I63" s="7"/>
      <c r="J63" s="8" t="str">
        <f aca="false">IF(F63="","",ROUND(F63*N(I63),2))</f>
        <v/>
      </c>
      <c r="K63" s="8" t="str">
        <f aca="false">IF(F63="","",F63+H63-J63)</f>
        <v/>
      </c>
      <c r="L63" s="9" t="str">
        <f aca="false">IF(A63="","",ROUNDUP(MONTH(A63)/3,0))</f>
        <v/>
      </c>
    </row>
    <row r="64" customFormat="false" ht="15" hidden="false" customHeight="false" outlineLevel="0" collapsed="false">
      <c r="A64" s="4"/>
      <c r="B64" s="5"/>
      <c r="C64" s="5"/>
      <c r="D64" s="5"/>
      <c r="E64" s="5"/>
      <c r="F64" s="6"/>
      <c r="G64" s="7"/>
      <c r="H64" s="8" t="str">
        <f aca="false">IF(F64="","",ROUND(F64*N(G64),2))</f>
        <v/>
      </c>
      <c r="I64" s="7"/>
      <c r="J64" s="8" t="str">
        <f aca="false">IF(F64="","",ROUND(F64*N(I64),2))</f>
        <v/>
      </c>
      <c r="K64" s="8" t="str">
        <f aca="false">IF(F64="","",F64+H64-J64)</f>
        <v/>
      </c>
      <c r="L64" s="9" t="str">
        <f aca="false">IF(A64="","",ROUNDUP(MONTH(A64)/3,0))</f>
        <v/>
      </c>
    </row>
    <row r="65" customFormat="false" ht="15" hidden="false" customHeight="false" outlineLevel="0" collapsed="false">
      <c r="A65" s="4"/>
      <c r="B65" s="5"/>
      <c r="C65" s="5"/>
      <c r="D65" s="5"/>
      <c r="E65" s="5"/>
      <c r="F65" s="6"/>
      <c r="G65" s="7"/>
      <c r="H65" s="8" t="str">
        <f aca="false">IF(F65="","",ROUND(F65*N(G65),2))</f>
        <v/>
      </c>
      <c r="I65" s="7"/>
      <c r="J65" s="8" t="str">
        <f aca="false">IF(F65="","",ROUND(F65*N(I65),2))</f>
        <v/>
      </c>
      <c r="K65" s="8" t="str">
        <f aca="false">IF(F65="","",F65+H65-J65)</f>
        <v/>
      </c>
      <c r="L65" s="9" t="str">
        <f aca="false">IF(A65="","",ROUNDUP(MONTH(A65)/3,0))</f>
        <v/>
      </c>
    </row>
    <row r="66" customFormat="false" ht="15" hidden="false" customHeight="false" outlineLevel="0" collapsed="false">
      <c r="A66" s="4"/>
      <c r="B66" s="5"/>
      <c r="C66" s="5"/>
      <c r="D66" s="5"/>
      <c r="E66" s="5"/>
      <c r="F66" s="6"/>
      <c r="G66" s="7"/>
      <c r="H66" s="8" t="str">
        <f aca="false">IF(F66="","",ROUND(F66*N(G66),2))</f>
        <v/>
      </c>
      <c r="I66" s="7"/>
      <c r="J66" s="8" t="str">
        <f aca="false">IF(F66="","",ROUND(F66*N(I66),2))</f>
        <v/>
      </c>
      <c r="K66" s="8" t="str">
        <f aca="false">IF(F66="","",F66+H66-J66)</f>
        <v/>
      </c>
      <c r="L66" s="9" t="str">
        <f aca="false">IF(A66="","",ROUNDUP(MONTH(A66)/3,0))</f>
        <v/>
      </c>
    </row>
    <row r="67" customFormat="false" ht="15" hidden="false" customHeight="false" outlineLevel="0" collapsed="false">
      <c r="A67" s="4"/>
      <c r="B67" s="5"/>
      <c r="C67" s="5"/>
      <c r="D67" s="5"/>
      <c r="E67" s="5"/>
      <c r="F67" s="6"/>
      <c r="G67" s="7"/>
      <c r="H67" s="8" t="str">
        <f aca="false">IF(F67="","",ROUND(F67*N(G67),2))</f>
        <v/>
      </c>
      <c r="I67" s="7"/>
      <c r="J67" s="8" t="str">
        <f aca="false">IF(F67="","",ROUND(F67*N(I67),2))</f>
        <v/>
      </c>
      <c r="K67" s="8" t="str">
        <f aca="false">IF(F67="","",F67+H67-J67)</f>
        <v/>
      </c>
      <c r="L67" s="9" t="str">
        <f aca="false">IF(A67="","",ROUNDUP(MONTH(A67)/3,0))</f>
        <v/>
      </c>
    </row>
    <row r="68" customFormat="false" ht="15" hidden="false" customHeight="false" outlineLevel="0" collapsed="false">
      <c r="A68" s="4"/>
      <c r="B68" s="5"/>
      <c r="C68" s="5"/>
      <c r="D68" s="5"/>
      <c r="E68" s="5"/>
      <c r="F68" s="6"/>
      <c r="G68" s="7"/>
      <c r="H68" s="8" t="str">
        <f aca="false">IF(F68="","",ROUND(F68*N(G68),2))</f>
        <v/>
      </c>
      <c r="I68" s="7"/>
      <c r="J68" s="8" t="str">
        <f aca="false">IF(F68="","",ROUND(F68*N(I68),2))</f>
        <v/>
      </c>
      <c r="K68" s="8" t="str">
        <f aca="false">IF(F68="","",F68+H68-J68)</f>
        <v/>
      </c>
      <c r="L68" s="9" t="str">
        <f aca="false">IF(A68="","",ROUNDUP(MONTH(A68)/3,0))</f>
        <v/>
      </c>
    </row>
    <row r="69" customFormat="false" ht="15" hidden="false" customHeight="false" outlineLevel="0" collapsed="false">
      <c r="A69" s="4"/>
      <c r="B69" s="5"/>
      <c r="C69" s="5"/>
      <c r="D69" s="5"/>
      <c r="E69" s="5"/>
      <c r="F69" s="6"/>
      <c r="G69" s="7"/>
      <c r="H69" s="8" t="str">
        <f aca="false">IF(F69="","",ROUND(F69*N(G69),2))</f>
        <v/>
      </c>
      <c r="I69" s="7"/>
      <c r="J69" s="8" t="str">
        <f aca="false">IF(F69="","",ROUND(F69*N(I69),2))</f>
        <v/>
      </c>
      <c r="K69" s="8" t="str">
        <f aca="false">IF(F69="","",F69+H69-J69)</f>
        <v/>
      </c>
      <c r="L69" s="9" t="str">
        <f aca="false">IF(A69="","",ROUNDUP(MONTH(A69)/3,0))</f>
        <v/>
      </c>
    </row>
    <row r="70" customFormat="false" ht="15" hidden="false" customHeight="false" outlineLevel="0" collapsed="false">
      <c r="A70" s="4"/>
      <c r="B70" s="5"/>
      <c r="C70" s="5"/>
      <c r="D70" s="5"/>
      <c r="E70" s="5"/>
      <c r="F70" s="6"/>
      <c r="G70" s="7"/>
      <c r="H70" s="8" t="str">
        <f aca="false">IF(F70="","",ROUND(F70*N(G70),2))</f>
        <v/>
      </c>
      <c r="I70" s="7"/>
      <c r="J70" s="8" t="str">
        <f aca="false">IF(F70="","",ROUND(F70*N(I70),2))</f>
        <v/>
      </c>
      <c r="K70" s="8" t="str">
        <f aca="false">IF(F70="","",F70+H70-J70)</f>
        <v/>
      </c>
      <c r="L70" s="9" t="str">
        <f aca="false">IF(A70="","",ROUNDUP(MONTH(A70)/3,0))</f>
        <v/>
      </c>
    </row>
    <row r="71" customFormat="false" ht="15" hidden="false" customHeight="false" outlineLevel="0" collapsed="false">
      <c r="A71" s="4"/>
      <c r="B71" s="5"/>
      <c r="C71" s="5"/>
      <c r="D71" s="5"/>
      <c r="E71" s="5"/>
      <c r="F71" s="6"/>
      <c r="G71" s="7"/>
      <c r="H71" s="8" t="str">
        <f aca="false">IF(F71="","",ROUND(F71*N(G71),2))</f>
        <v/>
      </c>
      <c r="I71" s="7"/>
      <c r="J71" s="8" t="str">
        <f aca="false">IF(F71="","",ROUND(F71*N(I71),2))</f>
        <v/>
      </c>
      <c r="K71" s="8" t="str">
        <f aca="false">IF(F71="","",F71+H71-J71)</f>
        <v/>
      </c>
      <c r="L71" s="9" t="str">
        <f aca="false">IF(A71="","",ROUNDUP(MONTH(A71)/3,0))</f>
        <v/>
      </c>
    </row>
    <row r="72" customFormat="false" ht="15" hidden="false" customHeight="false" outlineLevel="0" collapsed="false">
      <c r="A72" s="4"/>
      <c r="B72" s="5"/>
      <c r="C72" s="5"/>
      <c r="D72" s="5"/>
      <c r="E72" s="5"/>
      <c r="F72" s="6"/>
      <c r="G72" s="7"/>
      <c r="H72" s="8" t="str">
        <f aca="false">IF(F72="","",ROUND(F72*N(G72),2))</f>
        <v/>
      </c>
      <c r="I72" s="7"/>
      <c r="J72" s="8" t="str">
        <f aca="false">IF(F72="","",ROUND(F72*N(I72),2))</f>
        <v/>
      </c>
      <c r="K72" s="8" t="str">
        <f aca="false">IF(F72="","",F72+H72-J72)</f>
        <v/>
      </c>
      <c r="L72" s="9" t="str">
        <f aca="false">IF(A72="","",ROUNDUP(MONTH(A72)/3,0))</f>
        <v/>
      </c>
    </row>
    <row r="73" customFormat="false" ht="15" hidden="false" customHeight="false" outlineLevel="0" collapsed="false">
      <c r="A73" s="4"/>
      <c r="B73" s="5"/>
      <c r="C73" s="5"/>
      <c r="D73" s="5"/>
      <c r="E73" s="5"/>
      <c r="F73" s="6"/>
      <c r="G73" s="7"/>
      <c r="H73" s="8" t="str">
        <f aca="false">IF(F73="","",ROUND(F73*N(G73),2))</f>
        <v/>
      </c>
      <c r="I73" s="7"/>
      <c r="J73" s="8" t="str">
        <f aca="false">IF(F73="","",ROUND(F73*N(I73),2))</f>
        <v/>
      </c>
      <c r="K73" s="8" t="str">
        <f aca="false">IF(F73="","",F73+H73-J73)</f>
        <v/>
      </c>
      <c r="L73" s="9" t="str">
        <f aca="false">IF(A73="","",ROUNDUP(MONTH(A73)/3,0))</f>
        <v/>
      </c>
    </row>
    <row r="74" customFormat="false" ht="15" hidden="false" customHeight="false" outlineLevel="0" collapsed="false">
      <c r="A74" s="4"/>
      <c r="B74" s="5"/>
      <c r="C74" s="5"/>
      <c r="D74" s="5"/>
      <c r="E74" s="5"/>
      <c r="F74" s="6"/>
      <c r="G74" s="7"/>
      <c r="H74" s="8" t="str">
        <f aca="false">IF(F74="","",ROUND(F74*N(G74),2))</f>
        <v/>
      </c>
      <c r="I74" s="7"/>
      <c r="J74" s="8" t="str">
        <f aca="false">IF(F74="","",ROUND(F74*N(I74),2))</f>
        <v/>
      </c>
      <c r="K74" s="8" t="str">
        <f aca="false">IF(F74="","",F74+H74-J74)</f>
        <v/>
      </c>
      <c r="L74" s="9" t="str">
        <f aca="false">IF(A74="","",ROUNDUP(MONTH(A74)/3,0))</f>
        <v/>
      </c>
    </row>
    <row r="75" customFormat="false" ht="15" hidden="false" customHeight="false" outlineLevel="0" collapsed="false">
      <c r="A75" s="4"/>
      <c r="B75" s="5"/>
      <c r="C75" s="5"/>
      <c r="D75" s="5"/>
      <c r="E75" s="5"/>
      <c r="F75" s="6"/>
      <c r="G75" s="7"/>
      <c r="H75" s="8" t="str">
        <f aca="false">IF(F75="","",ROUND(F75*N(G75),2))</f>
        <v/>
      </c>
      <c r="I75" s="7"/>
      <c r="J75" s="8" t="str">
        <f aca="false">IF(F75="","",ROUND(F75*N(I75),2))</f>
        <v/>
      </c>
      <c r="K75" s="8" t="str">
        <f aca="false">IF(F75="","",F75+H75-J75)</f>
        <v/>
      </c>
      <c r="L75" s="9" t="str">
        <f aca="false">IF(A75="","",ROUNDUP(MONTH(A75)/3,0))</f>
        <v/>
      </c>
    </row>
    <row r="76" customFormat="false" ht="15" hidden="false" customHeight="false" outlineLevel="0" collapsed="false">
      <c r="A76" s="4"/>
      <c r="B76" s="5"/>
      <c r="C76" s="5"/>
      <c r="D76" s="5"/>
      <c r="E76" s="5"/>
      <c r="F76" s="6"/>
      <c r="G76" s="7"/>
      <c r="H76" s="8" t="str">
        <f aca="false">IF(F76="","",ROUND(F76*N(G76),2))</f>
        <v/>
      </c>
      <c r="I76" s="7"/>
      <c r="J76" s="8" t="str">
        <f aca="false">IF(F76="","",ROUND(F76*N(I76),2))</f>
        <v/>
      </c>
      <c r="K76" s="8" t="str">
        <f aca="false">IF(F76="","",F76+H76-J76)</f>
        <v/>
      </c>
      <c r="L76" s="9" t="str">
        <f aca="false">IF(A76="","",ROUNDUP(MONTH(A76)/3,0))</f>
        <v/>
      </c>
    </row>
    <row r="77" customFormat="false" ht="15" hidden="false" customHeight="false" outlineLevel="0" collapsed="false">
      <c r="A77" s="4"/>
      <c r="B77" s="5"/>
      <c r="C77" s="5"/>
      <c r="D77" s="5"/>
      <c r="E77" s="5"/>
      <c r="F77" s="6"/>
      <c r="G77" s="7"/>
      <c r="H77" s="8" t="str">
        <f aca="false">IF(F77="","",ROUND(F77*N(G77),2))</f>
        <v/>
      </c>
      <c r="I77" s="7"/>
      <c r="J77" s="8" t="str">
        <f aca="false">IF(F77="","",ROUND(F77*N(I77),2))</f>
        <v/>
      </c>
      <c r="K77" s="8" t="str">
        <f aca="false">IF(F77="","",F77+H77-J77)</f>
        <v/>
      </c>
      <c r="L77" s="9" t="str">
        <f aca="false">IF(A77="","",ROUNDUP(MONTH(A77)/3,0))</f>
        <v/>
      </c>
    </row>
    <row r="78" customFormat="false" ht="15" hidden="false" customHeight="false" outlineLevel="0" collapsed="false">
      <c r="A78" s="4"/>
      <c r="B78" s="5"/>
      <c r="C78" s="5"/>
      <c r="D78" s="5"/>
      <c r="E78" s="5"/>
      <c r="F78" s="6"/>
      <c r="G78" s="7"/>
      <c r="H78" s="8" t="str">
        <f aca="false">IF(F78="","",ROUND(F78*N(G78),2))</f>
        <v/>
      </c>
      <c r="I78" s="7"/>
      <c r="J78" s="8" t="str">
        <f aca="false">IF(F78="","",ROUND(F78*N(I78),2))</f>
        <v/>
      </c>
      <c r="K78" s="8" t="str">
        <f aca="false">IF(F78="","",F78+H78-J78)</f>
        <v/>
      </c>
      <c r="L78" s="9" t="str">
        <f aca="false">IF(A78="","",ROUNDUP(MONTH(A78)/3,0))</f>
        <v/>
      </c>
    </row>
    <row r="79" customFormat="false" ht="15" hidden="false" customHeight="false" outlineLevel="0" collapsed="false">
      <c r="A79" s="4"/>
      <c r="B79" s="5"/>
      <c r="C79" s="5"/>
      <c r="D79" s="5"/>
      <c r="E79" s="5"/>
      <c r="F79" s="6"/>
      <c r="G79" s="7"/>
      <c r="H79" s="8" t="str">
        <f aca="false">IF(F79="","",ROUND(F79*N(G79),2))</f>
        <v/>
      </c>
      <c r="I79" s="7"/>
      <c r="J79" s="8" t="str">
        <f aca="false">IF(F79="","",ROUND(F79*N(I79),2))</f>
        <v/>
      </c>
      <c r="K79" s="8" t="str">
        <f aca="false">IF(F79="","",F79+H79-J79)</f>
        <v/>
      </c>
      <c r="L79" s="9" t="str">
        <f aca="false">IF(A79="","",ROUNDUP(MONTH(A79)/3,0))</f>
        <v/>
      </c>
    </row>
    <row r="80" customFormat="false" ht="15" hidden="false" customHeight="false" outlineLevel="0" collapsed="false">
      <c r="A80" s="4"/>
      <c r="B80" s="5"/>
      <c r="C80" s="5"/>
      <c r="D80" s="5"/>
      <c r="E80" s="5"/>
      <c r="F80" s="6"/>
      <c r="G80" s="7"/>
      <c r="H80" s="8" t="str">
        <f aca="false">IF(F80="","",ROUND(F80*N(G80),2))</f>
        <v/>
      </c>
      <c r="I80" s="7"/>
      <c r="J80" s="8" t="str">
        <f aca="false">IF(F80="","",ROUND(F80*N(I80),2))</f>
        <v/>
      </c>
      <c r="K80" s="8" t="str">
        <f aca="false">IF(F80="","",F80+H80-J80)</f>
        <v/>
      </c>
      <c r="L80" s="9" t="str">
        <f aca="false">IF(A80="","",ROUNDUP(MONTH(A80)/3,0))</f>
        <v/>
      </c>
    </row>
    <row r="81" customFormat="false" ht="15" hidden="false" customHeight="false" outlineLevel="0" collapsed="false">
      <c r="A81" s="4"/>
      <c r="B81" s="5"/>
      <c r="C81" s="5"/>
      <c r="D81" s="5"/>
      <c r="E81" s="5"/>
      <c r="F81" s="6"/>
      <c r="G81" s="7"/>
      <c r="H81" s="8" t="str">
        <f aca="false">IF(F81="","",ROUND(F81*N(G81),2))</f>
        <v/>
      </c>
      <c r="I81" s="7"/>
      <c r="J81" s="8" t="str">
        <f aca="false">IF(F81="","",ROUND(F81*N(I81),2))</f>
        <v/>
      </c>
      <c r="K81" s="8" t="str">
        <f aca="false">IF(F81="","",F81+H81-J81)</f>
        <v/>
      </c>
      <c r="L81" s="9" t="str">
        <f aca="false">IF(A81="","",ROUNDUP(MONTH(A81)/3,0))</f>
        <v/>
      </c>
    </row>
    <row r="82" customFormat="false" ht="15" hidden="false" customHeight="false" outlineLevel="0" collapsed="false">
      <c r="A82" s="4"/>
      <c r="B82" s="5"/>
      <c r="C82" s="5"/>
      <c r="D82" s="5"/>
      <c r="E82" s="5"/>
      <c r="F82" s="6"/>
      <c r="G82" s="7"/>
      <c r="H82" s="8" t="str">
        <f aca="false">IF(F82="","",ROUND(F82*N(G82),2))</f>
        <v/>
      </c>
      <c r="I82" s="7"/>
      <c r="J82" s="8" t="str">
        <f aca="false">IF(F82="","",ROUND(F82*N(I82),2))</f>
        <v/>
      </c>
      <c r="K82" s="8" t="str">
        <f aca="false">IF(F82="","",F82+H82-J82)</f>
        <v/>
      </c>
      <c r="L82" s="9" t="str">
        <f aca="false">IF(A82="","",ROUNDUP(MONTH(A82)/3,0))</f>
        <v/>
      </c>
    </row>
    <row r="83" customFormat="false" ht="15" hidden="false" customHeight="false" outlineLevel="0" collapsed="false">
      <c r="A83" s="4"/>
      <c r="B83" s="5"/>
      <c r="C83" s="5"/>
      <c r="D83" s="5"/>
      <c r="E83" s="5"/>
      <c r="F83" s="6"/>
      <c r="G83" s="7"/>
      <c r="H83" s="8" t="str">
        <f aca="false">IF(F83="","",ROUND(F83*N(G83),2))</f>
        <v/>
      </c>
      <c r="I83" s="7"/>
      <c r="J83" s="8" t="str">
        <f aca="false">IF(F83="","",ROUND(F83*N(I83),2))</f>
        <v/>
      </c>
      <c r="K83" s="8" t="str">
        <f aca="false">IF(F83="","",F83+H83-J83)</f>
        <v/>
      </c>
      <c r="L83" s="9" t="str">
        <f aca="false">IF(A83="","",ROUNDUP(MONTH(A83)/3,0))</f>
        <v/>
      </c>
    </row>
    <row r="84" customFormat="false" ht="15" hidden="false" customHeight="false" outlineLevel="0" collapsed="false">
      <c r="A84" s="4"/>
      <c r="B84" s="5"/>
      <c r="C84" s="5"/>
      <c r="D84" s="5"/>
      <c r="E84" s="5"/>
      <c r="F84" s="6"/>
      <c r="G84" s="7"/>
      <c r="H84" s="8" t="str">
        <f aca="false">IF(F84="","",ROUND(F84*N(G84),2))</f>
        <v/>
      </c>
      <c r="I84" s="7"/>
      <c r="J84" s="8" t="str">
        <f aca="false">IF(F84="","",ROUND(F84*N(I84),2))</f>
        <v/>
      </c>
      <c r="K84" s="8" t="str">
        <f aca="false">IF(F84="","",F84+H84-J84)</f>
        <v/>
      </c>
      <c r="L84" s="9" t="str">
        <f aca="false">IF(A84="","",ROUNDUP(MONTH(A84)/3,0))</f>
        <v/>
      </c>
    </row>
    <row r="85" customFormat="false" ht="15" hidden="false" customHeight="false" outlineLevel="0" collapsed="false">
      <c r="A85" s="4"/>
      <c r="B85" s="5"/>
      <c r="C85" s="5"/>
      <c r="D85" s="5"/>
      <c r="E85" s="5"/>
      <c r="F85" s="6"/>
      <c r="G85" s="7"/>
      <c r="H85" s="8" t="str">
        <f aca="false">IF(F85="","",ROUND(F85*N(G85),2))</f>
        <v/>
      </c>
      <c r="I85" s="7"/>
      <c r="J85" s="8" t="str">
        <f aca="false">IF(F85="","",ROUND(F85*N(I85),2))</f>
        <v/>
      </c>
      <c r="K85" s="8" t="str">
        <f aca="false">IF(F85="","",F85+H85-J85)</f>
        <v/>
      </c>
      <c r="L85" s="9" t="str">
        <f aca="false">IF(A85="","",ROUNDUP(MONTH(A85)/3,0))</f>
        <v/>
      </c>
    </row>
    <row r="86" customFormat="false" ht="15" hidden="false" customHeight="false" outlineLevel="0" collapsed="false">
      <c r="A86" s="4"/>
      <c r="B86" s="5"/>
      <c r="C86" s="5"/>
      <c r="D86" s="5"/>
      <c r="E86" s="5"/>
      <c r="F86" s="6"/>
      <c r="G86" s="7"/>
      <c r="H86" s="8" t="str">
        <f aca="false">IF(F86="","",ROUND(F86*N(G86),2))</f>
        <v/>
      </c>
      <c r="I86" s="7"/>
      <c r="J86" s="8" t="str">
        <f aca="false">IF(F86="","",ROUND(F86*N(I86),2))</f>
        <v/>
      </c>
      <c r="K86" s="8" t="str">
        <f aca="false">IF(F86="","",F86+H86-J86)</f>
        <v/>
      </c>
      <c r="L86" s="9" t="str">
        <f aca="false">IF(A86="","",ROUNDUP(MONTH(A86)/3,0))</f>
        <v/>
      </c>
    </row>
    <row r="87" customFormat="false" ht="15" hidden="false" customHeight="false" outlineLevel="0" collapsed="false">
      <c r="A87" s="4"/>
      <c r="B87" s="5"/>
      <c r="C87" s="5"/>
      <c r="D87" s="5"/>
      <c r="E87" s="5"/>
      <c r="F87" s="6"/>
      <c r="G87" s="7"/>
      <c r="H87" s="8" t="str">
        <f aca="false">IF(F87="","",ROUND(F87*N(G87),2))</f>
        <v/>
      </c>
      <c r="I87" s="7"/>
      <c r="J87" s="8" t="str">
        <f aca="false">IF(F87="","",ROUND(F87*N(I87),2))</f>
        <v/>
      </c>
      <c r="K87" s="8" t="str">
        <f aca="false">IF(F87="","",F87+H87-J87)</f>
        <v/>
      </c>
      <c r="L87" s="9" t="str">
        <f aca="false">IF(A87="","",ROUNDUP(MONTH(A87)/3,0))</f>
        <v/>
      </c>
    </row>
    <row r="88" customFormat="false" ht="15" hidden="false" customHeight="false" outlineLevel="0" collapsed="false">
      <c r="A88" s="4"/>
      <c r="B88" s="5"/>
      <c r="C88" s="5"/>
      <c r="D88" s="5"/>
      <c r="E88" s="5"/>
      <c r="F88" s="6"/>
      <c r="G88" s="7"/>
      <c r="H88" s="8" t="str">
        <f aca="false">IF(F88="","",ROUND(F88*N(G88),2))</f>
        <v/>
      </c>
      <c r="I88" s="7"/>
      <c r="J88" s="8" t="str">
        <f aca="false">IF(F88="","",ROUND(F88*N(I88),2))</f>
        <v/>
      </c>
      <c r="K88" s="8" t="str">
        <f aca="false">IF(F88="","",F88+H88-J88)</f>
        <v/>
      </c>
      <c r="L88" s="9" t="str">
        <f aca="false">IF(A88="","",ROUNDUP(MONTH(A88)/3,0))</f>
        <v/>
      </c>
    </row>
    <row r="89" customFormat="false" ht="15" hidden="false" customHeight="false" outlineLevel="0" collapsed="false">
      <c r="A89" s="4"/>
      <c r="B89" s="5"/>
      <c r="C89" s="5"/>
      <c r="D89" s="5"/>
      <c r="E89" s="5"/>
      <c r="F89" s="6"/>
      <c r="G89" s="7"/>
      <c r="H89" s="8" t="str">
        <f aca="false">IF(F89="","",ROUND(F89*N(G89),2))</f>
        <v/>
      </c>
      <c r="I89" s="7"/>
      <c r="J89" s="8" t="str">
        <f aca="false">IF(F89="","",ROUND(F89*N(I89),2))</f>
        <v/>
      </c>
      <c r="K89" s="8" t="str">
        <f aca="false">IF(F89="","",F89+H89-J89)</f>
        <v/>
      </c>
      <c r="L89" s="9" t="str">
        <f aca="false">IF(A89="","",ROUNDUP(MONTH(A89)/3,0))</f>
        <v/>
      </c>
    </row>
    <row r="90" customFormat="false" ht="15" hidden="false" customHeight="false" outlineLevel="0" collapsed="false">
      <c r="A90" s="4"/>
      <c r="B90" s="5"/>
      <c r="C90" s="5"/>
      <c r="D90" s="5"/>
      <c r="E90" s="5"/>
      <c r="F90" s="6"/>
      <c r="G90" s="7"/>
      <c r="H90" s="8" t="str">
        <f aca="false">IF(F90="","",ROUND(F90*N(G90),2))</f>
        <v/>
      </c>
      <c r="I90" s="7"/>
      <c r="J90" s="8" t="str">
        <f aca="false">IF(F90="","",ROUND(F90*N(I90),2))</f>
        <v/>
      </c>
      <c r="K90" s="8" t="str">
        <f aca="false">IF(F90="","",F90+H90-J90)</f>
        <v/>
      </c>
      <c r="L90" s="9" t="str">
        <f aca="false">IF(A90="","",ROUNDUP(MONTH(A90)/3,0))</f>
        <v/>
      </c>
    </row>
    <row r="91" customFormat="false" ht="15" hidden="false" customHeight="false" outlineLevel="0" collapsed="false">
      <c r="A91" s="4"/>
      <c r="B91" s="5"/>
      <c r="C91" s="5"/>
      <c r="D91" s="5"/>
      <c r="E91" s="5"/>
      <c r="F91" s="6"/>
      <c r="G91" s="7"/>
      <c r="H91" s="8" t="str">
        <f aca="false">IF(F91="","",ROUND(F91*N(G91),2))</f>
        <v/>
      </c>
      <c r="I91" s="7"/>
      <c r="J91" s="8" t="str">
        <f aca="false">IF(F91="","",ROUND(F91*N(I91),2))</f>
        <v/>
      </c>
      <c r="K91" s="8" t="str">
        <f aca="false">IF(F91="","",F91+H91-J91)</f>
        <v/>
      </c>
      <c r="L91" s="9" t="str">
        <f aca="false">IF(A91="","",ROUNDUP(MONTH(A91)/3,0))</f>
        <v/>
      </c>
    </row>
    <row r="92" customFormat="false" ht="15" hidden="false" customHeight="false" outlineLevel="0" collapsed="false">
      <c r="A92" s="4"/>
      <c r="B92" s="5"/>
      <c r="C92" s="5"/>
      <c r="D92" s="5"/>
      <c r="E92" s="5"/>
      <c r="F92" s="6"/>
      <c r="G92" s="7"/>
      <c r="H92" s="8" t="str">
        <f aca="false">IF(F92="","",ROUND(F92*N(G92),2))</f>
        <v/>
      </c>
      <c r="I92" s="7"/>
      <c r="J92" s="8" t="str">
        <f aca="false">IF(F92="","",ROUND(F92*N(I92),2))</f>
        <v/>
      </c>
      <c r="K92" s="8" t="str">
        <f aca="false">IF(F92="","",F92+H92-J92)</f>
        <v/>
      </c>
      <c r="L92" s="9" t="str">
        <f aca="false">IF(A92="","",ROUNDUP(MONTH(A92)/3,0))</f>
        <v/>
      </c>
    </row>
    <row r="93" customFormat="false" ht="15" hidden="false" customHeight="false" outlineLevel="0" collapsed="false">
      <c r="A93" s="4"/>
      <c r="B93" s="5"/>
      <c r="C93" s="5"/>
      <c r="D93" s="5"/>
      <c r="E93" s="5"/>
      <c r="F93" s="6"/>
      <c r="G93" s="7"/>
      <c r="H93" s="8" t="str">
        <f aca="false">IF(F93="","",ROUND(F93*N(G93),2))</f>
        <v/>
      </c>
      <c r="I93" s="7"/>
      <c r="J93" s="8" t="str">
        <f aca="false">IF(F93="","",ROUND(F93*N(I93),2))</f>
        <v/>
      </c>
      <c r="K93" s="8" t="str">
        <f aca="false">IF(F93="","",F93+H93-J93)</f>
        <v/>
      </c>
      <c r="L93" s="9" t="str">
        <f aca="false">IF(A93="","",ROUNDUP(MONTH(A93)/3,0))</f>
        <v/>
      </c>
    </row>
    <row r="94" customFormat="false" ht="15" hidden="false" customHeight="false" outlineLevel="0" collapsed="false">
      <c r="A94" s="4"/>
      <c r="B94" s="5"/>
      <c r="C94" s="5"/>
      <c r="D94" s="5"/>
      <c r="E94" s="5"/>
      <c r="F94" s="6"/>
      <c r="G94" s="7"/>
      <c r="H94" s="8" t="str">
        <f aca="false">IF(F94="","",ROUND(F94*N(G94),2))</f>
        <v/>
      </c>
      <c r="I94" s="7"/>
      <c r="J94" s="8" t="str">
        <f aca="false">IF(F94="","",ROUND(F94*N(I94),2))</f>
        <v/>
      </c>
      <c r="K94" s="8" t="str">
        <f aca="false">IF(F94="","",F94+H94-J94)</f>
        <v/>
      </c>
      <c r="L94" s="9" t="str">
        <f aca="false">IF(A94="","",ROUNDUP(MONTH(A94)/3,0))</f>
        <v/>
      </c>
    </row>
    <row r="95" customFormat="false" ht="15" hidden="false" customHeight="false" outlineLevel="0" collapsed="false">
      <c r="A95" s="4"/>
      <c r="B95" s="5"/>
      <c r="C95" s="5"/>
      <c r="D95" s="5"/>
      <c r="E95" s="5"/>
      <c r="F95" s="6"/>
      <c r="G95" s="7"/>
      <c r="H95" s="8" t="str">
        <f aca="false">IF(F95="","",ROUND(F95*N(G95),2))</f>
        <v/>
      </c>
      <c r="I95" s="7"/>
      <c r="J95" s="8" t="str">
        <f aca="false">IF(F95="","",ROUND(F95*N(I95),2))</f>
        <v/>
      </c>
      <c r="K95" s="8" t="str">
        <f aca="false">IF(F95="","",F95+H95-J95)</f>
        <v/>
      </c>
      <c r="L95" s="9" t="str">
        <f aca="false">IF(A95="","",ROUNDUP(MONTH(A95)/3,0))</f>
        <v/>
      </c>
    </row>
    <row r="96" customFormat="false" ht="15" hidden="false" customHeight="false" outlineLevel="0" collapsed="false">
      <c r="A96" s="4"/>
      <c r="B96" s="5"/>
      <c r="C96" s="5"/>
      <c r="D96" s="5"/>
      <c r="E96" s="5"/>
      <c r="F96" s="6"/>
      <c r="G96" s="7"/>
      <c r="H96" s="8" t="str">
        <f aca="false">IF(F96="","",ROUND(F96*N(G96),2))</f>
        <v/>
      </c>
      <c r="I96" s="7"/>
      <c r="J96" s="8" t="str">
        <f aca="false">IF(F96="","",ROUND(F96*N(I96),2))</f>
        <v/>
      </c>
      <c r="K96" s="8" t="str">
        <f aca="false">IF(F96="","",F96+H96-J96)</f>
        <v/>
      </c>
      <c r="L96" s="9" t="str">
        <f aca="false">IF(A96="","",ROUNDUP(MONTH(A96)/3,0))</f>
        <v/>
      </c>
    </row>
    <row r="97" customFormat="false" ht="15" hidden="false" customHeight="false" outlineLevel="0" collapsed="false">
      <c r="A97" s="4"/>
      <c r="B97" s="5"/>
      <c r="C97" s="5"/>
      <c r="D97" s="5"/>
      <c r="E97" s="5"/>
      <c r="F97" s="6"/>
      <c r="G97" s="7"/>
      <c r="H97" s="8" t="str">
        <f aca="false">IF(F97="","",ROUND(F97*N(G97),2))</f>
        <v/>
      </c>
      <c r="I97" s="7"/>
      <c r="J97" s="8" t="str">
        <f aca="false">IF(F97="","",ROUND(F97*N(I97),2))</f>
        <v/>
      </c>
      <c r="K97" s="8" t="str">
        <f aca="false">IF(F97="","",F97+H97-J97)</f>
        <v/>
      </c>
      <c r="L97" s="9" t="str">
        <f aca="false">IF(A97="","",ROUNDUP(MONTH(A97)/3,0))</f>
        <v/>
      </c>
    </row>
    <row r="98" customFormat="false" ht="15" hidden="false" customHeight="false" outlineLevel="0" collapsed="false">
      <c r="A98" s="4"/>
      <c r="B98" s="5"/>
      <c r="C98" s="5"/>
      <c r="D98" s="5"/>
      <c r="E98" s="5"/>
      <c r="F98" s="6"/>
      <c r="G98" s="7"/>
      <c r="H98" s="8" t="str">
        <f aca="false">IF(F98="","",ROUND(F98*N(G98),2))</f>
        <v/>
      </c>
      <c r="I98" s="7"/>
      <c r="J98" s="8" t="str">
        <f aca="false">IF(F98="","",ROUND(F98*N(I98),2))</f>
        <v/>
      </c>
      <c r="K98" s="8" t="str">
        <f aca="false">IF(F98="","",F98+H98-J98)</f>
        <v/>
      </c>
      <c r="L98" s="9" t="str">
        <f aca="false">IF(A98="","",ROUNDUP(MONTH(A98)/3,0))</f>
        <v/>
      </c>
    </row>
    <row r="99" customFormat="false" ht="15" hidden="false" customHeight="false" outlineLevel="0" collapsed="false">
      <c r="A99" s="4"/>
      <c r="B99" s="5"/>
      <c r="C99" s="5"/>
      <c r="D99" s="5"/>
      <c r="E99" s="5"/>
      <c r="F99" s="6"/>
      <c r="G99" s="7"/>
      <c r="H99" s="8" t="str">
        <f aca="false">IF(F99="","",ROUND(F99*N(G99),2))</f>
        <v/>
      </c>
      <c r="I99" s="7"/>
      <c r="J99" s="8" t="str">
        <f aca="false">IF(F99="","",ROUND(F99*N(I99),2))</f>
        <v/>
      </c>
      <c r="K99" s="8" t="str">
        <f aca="false">IF(F99="","",F99+H99-J99)</f>
        <v/>
      </c>
      <c r="L99" s="9" t="str">
        <f aca="false">IF(A99="","",ROUNDUP(MONTH(A99)/3,0))</f>
        <v/>
      </c>
    </row>
    <row r="100" customFormat="false" ht="15" hidden="false" customHeight="false" outlineLevel="0" collapsed="false">
      <c r="A100" s="4"/>
      <c r="B100" s="5"/>
      <c r="C100" s="5"/>
      <c r="D100" s="5"/>
      <c r="E100" s="5"/>
      <c r="F100" s="6"/>
      <c r="G100" s="7"/>
      <c r="H100" s="8" t="str">
        <f aca="false">IF(F100="","",ROUND(F100*N(G100),2))</f>
        <v/>
      </c>
      <c r="I100" s="7"/>
      <c r="J100" s="8" t="str">
        <f aca="false">IF(F100="","",ROUND(F100*N(I100),2))</f>
        <v/>
      </c>
      <c r="K100" s="8" t="str">
        <f aca="false">IF(F100="","",F100+H100-J100)</f>
        <v/>
      </c>
      <c r="L100" s="9" t="str">
        <f aca="false">IF(A100="","",ROUNDUP(MONTH(A100)/3,0))</f>
        <v/>
      </c>
    </row>
    <row r="101" customFormat="false" ht="15" hidden="false" customHeight="false" outlineLevel="0" collapsed="false">
      <c r="A101" s="4"/>
      <c r="B101" s="5"/>
      <c r="C101" s="5"/>
      <c r="D101" s="5"/>
      <c r="E101" s="5"/>
      <c r="F101" s="6"/>
      <c r="G101" s="7"/>
      <c r="H101" s="8" t="str">
        <f aca="false">IF(F101="","",ROUND(F101*N(G101),2))</f>
        <v/>
      </c>
      <c r="I101" s="7"/>
      <c r="J101" s="8" t="str">
        <f aca="false">IF(F101="","",ROUND(F101*N(I101),2))</f>
        <v/>
      </c>
      <c r="K101" s="8" t="str">
        <f aca="false">IF(F101="","",F101+H101-J101)</f>
        <v/>
      </c>
      <c r="L101" s="9" t="str">
        <f aca="false">IF(A101="","",ROUNDUP(MONTH(A101)/3,0))</f>
        <v/>
      </c>
    </row>
    <row r="102" customFormat="false" ht="15" hidden="false" customHeight="false" outlineLevel="0" collapsed="false">
      <c r="A102" s="4"/>
      <c r="B102" s="5"/>
      <c r="C102" s="5"/>
      <c r="D102" s="5"/>
      <c r="E102" s="5"/>
      <c r="F102" s="6"/>
      <c r="G102" s="7"/>
      <c r="H102" s="8" t="str">
        <f aca="false">IF(F102="","",ROUND(F102*N(G102),2))</f>
        <v/>
      </c>
      <c r="I102" s="7"/>
      <c r="J102" s="8" t="str">
        <f aca="false">IF(F102="","",ROUND(F102*N(I102),2))</f>
        <v/>
      </c>
      <c r="K102" s="8" t="str">
        <f aca="false">IF(F102="","",F102+H102-J102)</f>
        <v/>
      </c>
      <c r="L102" s="9" t="str">
        <f aca="false">IF(A102="","",ROUNDUP(MONTH(A102)/3,0))</f>
        <v/>
      </c>
    </row>
    <row r="103" customFormat="false" ht="15" hidden="false" customHeight="false" outlineLevel="0" collapsed="false">
      <c r="A103" s="4"/>
      <c r="B103" s="5"/>
      <c r="C103" s="5"/>
      <c r="D103" s="5"/>
      <c r="E103" s="5"/>
      <c r="F103" s="6"/>
      <c r="G103" s="7"/>
      <c r="H103" s="8" t="str">
        <f aca="false">IF(F103="","",ROUND(F103*N(G103),2))</f>
        <v/>
      </c>
      <c r="I103" s="7"/>
      <c r="J103" s="8" t="str">
        <f aca="false">IF(F103="","",ROUND(F103*N(I103),2))</f>
        <v/>
      </c>
      <c r="K103" s="8" t="str">
        <f aca="false">IF(F103="","",F103+H103-J103)</f>
        <v/>
      </c>
      <c r="L103" s="9" t="str">
        <f aca="false">IF(A103="","",ROUNDUP(MONTH(A103)/3,0))</f>
        <v/>
      </c>
    </row>
    <row r="104" customFormat="false" ht="15" hidden="false" customHeight="false" outlineLevel="0" collapsed="false">
      <c r="A104" s="4"/>
      <c r="B104" s="5"/>
      <c r="C104" s="5"/>
      <c r="D104" s="5"/>
      <c r="E104" s="5"/>
      <c r="F104" s="6"/>
      <c r="G104" s="7"/>
      <c r="H104" s="8" t="str">
        <f aca="false">IF(F104="","",ROUND(F104*N(G104),2))</f>
        <v/>
      </c>
      <c r="I104" s="7"/>
      <c r="J104" s="8" t="str">
        <f aca="false">IF(F104="","",ROUND(F104*N(I104),2))</f>
        <v/>
      </c>
      <c r="K104" s="8" t="str">
        <f aca="false">IF(F104="","",F104+H104-J104)</f>
        <v/>
      </c>
      <c r="L104" s="9" t="str">
        <f aca="false">IF(A104="","",ROUNDUP(MONTH(A104)/3,0))</f>
        <v/>
      </c>
    </row>
    <row r="105" customFormat="false" ht="15" hidden="false" customHeight="false" outlineLevel="0" collapsed="false">
      <c r="A105" s="4"/>
      <c r="B105" s="5"/>
      <c r="C105" s="5"/>
      <c r="D105" s="5"/>
      <c r="E105" s="5"/>
      <c r="F105" s="6"/>
      <c r="G105" s="7"/>
      <c r="H105" s="8" t="str">
        <f aca="false">IF(F105="","",ROUND(F105*N(G105),2))</f>
        <v/>
      </c>
      <c r="I105" s="7"/>
      <c r="J105" s="8" t="str">
        <f aca="false">IF(F105="","",ROUND(F105*N(I105),2))</f>
        <v/>
      </c>
      <c r="K105" s="8" t="str">
        <f aca="false">IF(F105="","",F105+H105-J105)</f>
        <v/>
      </c>
      <c r="L105" s="9" t="str">
        <f aca="false">IF(A105="","",ROUNDUP(MONTH(A105)/3,0))</f>
        <v/>
      </c>
    </row>
    <row r="106" customFormat="false" ht="15" hidden="false" customHeight="false" outlineLevel="0" collapsed="false">
      <c r="A106" s="4"/>
      <c r="B106" s="5"/>
      <c r="C106" s="5"/>
      <c r="D106" s="5"/>
      <c r="E106" s="5"/>
      <c r="F106" s="6"/>
      <c r="G106" s="7"/>
      <c r="H106" s="8" t="str">
        <f aca="false">IF(F106="","",ROUND(F106*N(G106),2))</f>
        <v/>
      </c>
      <c r="I106" s="7"/>
      <c r="J106" s="8" t="str">
        <f aca="false">IF(F106="","",ROUND(F106*N(I106),2))</f>
        <v/>
      </c>
      <c r="K106" s="8" t="str">
        <f aca="false">IF(F106="","",F106+H106-J106)</f>
        <v/>
      </c>
      <c r="L106" s="9" t="str">
        <f aca="false">IF(A106="","",ROUNDUP(MONTH(A106)/3,0))</f>
        <v/>
      </c>
    </row>
    <row r="107" customFormat="false" ht="15" hidden="false" customHeight="false" outlineLevel="0" collapsed="false">
      <c r="A107" s="4"/>
      <c r="B107" s="5"/>
      <c r="C107" s="5"/>
      <c r="D107" s="5"/>
      <c r="E107" s="5"/>
      <c r="F107" s="6"/>
      <c r="G107" s="7"/>
      <c r="H107" s="8" t="str">
        <f aca="false">IF(F107="","",ROUND(F107*N(G107),2))</f>
        <v/>
      </c>
      <c r="I107" s="7"/>
      <c r="J107" s="8" t="str">
        <f aca="false">IF(F107="","",ROUND(F107*N(I107),2))</f>
        <v/>
      </c>
      <c r="K107" s="8" t="str">
        <f aca="false">IF(F107="","",F107+H107-J107)</f>
        <v/>
      </c>
      <c r="L107" s="9" t="str">
        <f aca="false">IF(A107="","",ROUNDUP(MONTH(A107)/3,0))</f>
        <v/>
      </c>
    </row>
    <row r="108" customFormat="false" ht="15" hidden="false" customHeight="false" outlineLevel="0" collapsed="false">
      <c r="A108" s="4"/>
      <c r="B108" s="5"/>
      <c r="C108" s="5"/>
      <c r="D108" s="5"/>
      <c r="E108" s="5"/>
      <c r="F108" s="6"/>
      <c r="G108" s="7"/>
      <c r="H108" s="8" t="str">
        <f aca="false">IF(F108="","",ROUND(F108*N(G108),2))</f>
        <v/>
      </c>
      <c r="I108" s="7"/>
      <c r="J108" s="8" t="str">
        <f aca="false">IF(F108="","",ROUND(F108*N(I108),2))</f>
        <v/>
      </c>
      <c r="K108" s="8" t="str">
        <f aca="false">IF(F108="","",F108+H108-J108)</f>
        <v/>
      </c>
      <c r="L108" s="9" t="str">
        <f aca="false">IF(A108="","",ROUNDUP(MONTH(A108)/3,0))</f>
        <v/>
      </c>
    </row>
    <row r="109" customFormat="false" ht="15" hidden="false" customHeight="false" outlineLevel="0" collapsed="false">
      <c r="A109" s="4"/>
      <c r="B109" s="5"/>
      <c r="C109" s="5"/>
      <c r="D109" s="5"/>
      <c r="E109" s="5"/>
      <c r="F109" s="6"/>
      <c r="G109" s="7"/>
      <c r="H109" s="8" t="str">
        <f aca="false">IF(F109="","",ROUND(F109*N(G109),2))</f>
        <v/>
      </c>
      <c r="I109" s="7"/>
      <c r="J109" s="8" t="str">
        <f aca="false">IF(F109="","",ROUND(F109*N(I109),2))</f>
        <v/>
      </c>
      <c r="K109" s="8" t="str">
        <f aca="false">IF(F109="","",F109+H109-J109)</f>
        <v/>
      </c>
      <c r="L109" s="9" t="str">
        <f aca="false">IF(A109="","",ROUNDUP(MONTH(A109)/3,0))</f>
        <v/>
      </c>
    </row>
    <row r="110" customFormat="false" ht="15" hidden="false" customHeight="false" outlineLevel="0" collapsed="false">
      <c r="A110" s="4"/>
      <c r="B110" s="5"/>
      <c r="C110" s="5"/>
      <c r="D110" s="5"/>
      <c r="E110" s="5"/>
      <c r="F110" s="6"/>
      <c r="G110" s="7"/>
      <c r="H110" s="8" t="str">
        <f aca="false">IF(F110="","",ROUND(F110*N(G110),2))</f>
        <v/>
      </c>
      <c r="I110" s="7"/>
      <c r="J110" s="8" t="str">
        <f aca="false">IF(F110="","",ROUND(F110*N(I110),2))</f>
        <v/>
      </c>
      <c r="K110" s="8" t="str">
        <f aca="false">IF(F110="","",F110+H110-J110)</f>
        <v/>
      </c>
      <c r="L110" s="9" t="str">
        <f aca="false">IF(A110="","",ROUNDUP(MONTH(A110)/3,0))</f>
        <v/>
      </c>
    </row>
    <row r="111" customFormat="false" ht="15" hidden="false" customHeight="false" outlineLevel="0" collapsed="false">
      <c r="A111" s="4"/>
      <c r="B111" s="5"/>
      <c r="C111" s="5"/>
      <c r="D111" s="5"/>
      <c r="E111" s="5"/>
      <c r="F111" s="6"/>
      <c r="G111" s="7"/>
      <c r="H111" s="8" t="str">
        <f aca="false">IF(F111="","",ROUND(F111*N(G111),2))</f>
        <v/>
      </c>
      <c r="I111" s="7"/>
      <c r="J111" s="8" t="str">
        <f aca="false">IF(F111="","",ROUND(F111*N(I111),2))</f>
        <v/>
      </c>
      <c r="K111" s="8" t="str">
        <f aca="false">IF(F111="","",F111+H111-J111)</f>
        <v/>
      </c>
      <c r="L111" s="9" t="str">
        <f aca="false">IF(A111="","",ROUNDUP(MONTH(A111)/3,0))</f>
        <v/>
      </c>
    </row>
    <row r="112" customFormat="false" ht="15" hidden="false" customHeight="false" outlineLevel="0" collapsed="false">
      <c r="A112" s="4"/>
      <c r="B112" s="5"/>
      <c r="C112" s="5"/>
      <c r="D112" s="5"/>
      <c r="E112" s="5"/>
      <c r="F112" s="6"/>
      <c r="G112" s="7"/>
      <c r="H112" s="8" t="str">
        <f aca="false">IF(F112="","",ROUND(F112*N(G112),2))</f>
        <v/>
      </c>
      <c r="I112" s="7"/>
      <c r="J112" s="8" t="str">
        <f aca="false">IF(F112="","",ROUND(F112*N(I112),2))</f>
        <v/>
      </c>
      <c r="K112" s="8" t="str">
        <f aca="false">IF(F112="","",F112+H112-J112)</f>
        <v/>
      </c>
      <c r="L112" s="9" t="str">
        <f aca="false">IF(A112="","",ROUNDUP(MONTH(A112)/3,0))</f>
        <v/>
      </c>
    </row>
    <row r="113" customFormat="false" ht="15" hidden="false" customHeight="false" outlineLevel="0" collapsed="false">
      <c r="A113" s="4"/>
      <c r="B113" s="5"/>
      <c r="C113" s="5"/>
      <c r="D113" s="5"/>
      <c r="E113" s="5"/>
      <c r="F113" s="6"/>
      <c r="G113" s="7"/>
      <c r="H113" s="8" t="str">
        <f aca="false">IF(F113="","",ROUND(F113*N(G113),2))</f>
        <v/>
      </c>
      <c r="I113" s="7"/>
      <c r="J113" s="8" t="str">
        <f aca="false">IF(F113="","",ROUND(F113*N(I113),2))</f>
        <v/>
      </c>
      <c r="K113" s="8" t="str">
        <f aca="false">IF(F113="","",F113+H113-J113)</f>
        <v/>
      </c>
      <c r="L113" s="9" t="str">
        <f aca="false">IF(A113="","",ROUNDUP(MONTH(A113)/3,0))</f>
        <v/>
      </c>
    </row>
    <row r="114" customFormat="false" ht="15" hidden="false" customHeight="false" outlineLevel="0" collapsed="false">
      <c r="A114" s="4"/>
      <c r="B114" s="5"/>
      <c r="C114" s="5"/>
      <c r="D114" s="5"/>
      <c r="E114" s="5"/>
      <c r="F114" s="6"/>
      <c r="G114" s="7"/>
      <c r="H114" s="8" t="str">
        <f aca="false">IF(F114="","",ROUND(F114*N(G114),2))</f>
        <v/>
      </c>
      <c r="I114" s="7"/>
      <c r="J114" s="8" t="str">
        <f aca="false">IF(F114="","",ROUND(F114*N(I114),2))</f>
        <v/>
      </c>
      <c r="K114" s="8" t="str">
        <f aca="false">IF(F114="","",F114+H114-J114)</f>
        <v/>
      </c>
      <c r="L114" s="9" t="str">
        <f aca="false">IF(A114="","",ROUNDUP(MONTH(A114)/3,0))</f>
        <v/>
      </c>
    </row>
    <row r="115" customFormat="false" ht="15" hidden="false" customHeight="false" outlineLevel="0" collapsed="false">
      <c r="A115" s="4"/>
      <c r="B115" s="5"/>
      <c r="C115" s="5"/>
      <c r="D115" s="5"/>
      <c r="E115" s="5"/>
      <c r="F115" s="6"/>
      <c r="G115" s="7"/>
      <c r="H115" s="8" t="str">
        <f aca="false">IF(F115="","",ROUND(F115*N(G115),2))</f>
        <v/>
      </c>
      <c r="I115" s="7"/>
      <c r="J115" s="8" t="str">
        <f aca="false">IF(F115="","",ROUND(F115*N(I115),2))</f>
        <v/>
      </c>
      <c r="K115" s="8" t="str">
        <f aca="false">IF(F115="","",F115+H115-J115)</f>
        <v/>
      </c>
      <c r="L115" s="9" t="str">
        <f aca="false">IF(A115="","",ROUNDUP(MONTH(A115)/3,0))</f>
        <v/>
      </c>
    </row>
    <row r="116" customFormat="false" ht="15" hidden="false" customHeight="false" outlineLevel="0" collapsed="false">
      <c r="A116" s="4"/>
      <c r="B116" s="5"/>
      <c r="C116" s="5"/>
      <c r="D116" s="5"/>
      <c r="E116" s="5"/>
      <c r="F116" s="6"/>
      <c r="G116" s="7"/>
      <c r="H116" s="8" t="str">
        <f aca="false">IF(F116="","",ROUND(F116*N(G116),2))</f>
        <v/>
      </c>
      <c r="I116" s="7"/>
      <c r="J116" s="8" t="str">
        <f aca="false">IF(F116="","",ROUND(F116*N(I116),2))</f>
        <v/>
      </c>
      <c r="K116" s="8" t="str">
        <f aca="false">IF(F116="","",F116+H116-J116)</f>
        <v/>
      </c>
      <c r="L116" s="9" t="str">
        <f aca="false">IF(A116="","",ROUNDUP(MONTH(A116)/3,0))</f>
        <v/>
      </c>
    </row>
    <row r="117" customFormat="false" ht="15" hidden="false" customHeight="false" outlineLevel="0" collapsed="false">
      <c r="A117" s="4"/>
      <c r="B117" s="5"/>
      <c r="C117" s="5"/>
      <c r="D117" s="5"/>
      <c r="E117" s="5"/>
      <c r="F117" s="6"/>
      <c r="G117" s="7"/>
      <c r="H117" s="8" t="str">
        <f aca="false">IF(F117="","",ROUND(F117*N(G117),2))</f>
        <v/>
      </c>
      <c r="I117" s="7"/>
      <c r="J117" s="8" t="str">
        <f aca="false">IF(F117="","",ROUND(F117*N(I117),2))</f>
        <v/>
      </c>
      <c r="K117" s="8" t="str">
        <f aca="false">IF(F117="","",F117+H117-J117)</f>
        <v/>
      </c>
      <c r="L117" s="9" t="str">
        <f aca="false">IF(A117="","",ROUNDUP(MONTH(A117)/3,0))</f>
        <v/>
      </c>
    </row>
    <row r="118" customFormat="false" ht="15" hidden="false" customHeight="false" outlineLevel="0" collapsed="false">
      <c r="A118" s="4"/>
      <c r="B118" s="5"/>
      <c r="C118" s="5"/>
      <c r="D118" s="5"/>
      <c r="E118" s="5"/>
      <c r="F118" s="6"/>
      <c r="G118" s="7"/>
      <c r="H118" s="8" t="str">
        <f aca="false">IF(F118="","",ROUND(F118*N(G118),2))</f>
        <v/>
      </c>
      <c r="I118" s="7"/>
      <c r="J118" s="8" t="str">
        <f aca="false">IF(F118="","",ROUND(F118*N(I118),2))</f>
        <v/>
      </c>
      <c r="K118" s="8" t="str">
        <f aca="false">IF(F118="","",F118+H118-J118)</f>
        <v/>
      </c>
      <c r="L118" s="9" t="str">
        <f aca="false">IF(A118="","",ROUNDUP(MONTH(A118)/3,0))</f>
        <v/>
      </c>
    </row>
    <row r="119" customFormat="false" ht="15" hidden="false" customHeight="false" outlineLevel="0" collapsed="false">
      <c r="A119" s="4"/>
      <c r="B119" s="5"/>
      <c r="C119" s="5"/>
      <c r="D119" s="5"/>
      <c r="E119" s="5"/>
      <c r="F119" s="6"/>
      <c r="G119" s="7"/>
      <c r="H119" s="8" t="str">
        <f aca="false">IF(F119="","",ROUND(F119*N(G119),2))</f>
        <v/>
      </c>
      <c r="I119" s="7"/>
      <c r="J119" s="8" t="str">
        <f aca="false">IF(F119="","",ROUND(F119*N(I119),2))</f>
        <v/>
      </c>
      <c r="K119" s="8" t="str">
        <f aca="false">IF(F119="","",F119+H119-J119)</f>
        <v/>
      </c>
      <c r="L119" s="9" t="str">
        <f aca="false">IF(A119="","",ROUNDUP(MONTH(A119)/3,0))</f>
        <v/>
      </c>
    </row>
    <row r="120" customFormat="false" ht="15" hidden="false" customHeight="false" outlineLevel="0" collapsed="false">
      <c r="A120" s="4"/>
      <c r="B120" s="5"/>
      <c r="C120" s="5"/>
      <c r="D120" s="5"/>
      <c r="E120" s="5"/>
      <c r="F120" s="6"/>
      <c r="G120" s="7"/>
      <c r="H120" s="8" t="str">
        <f aca="false">IF(F120="","",ROUND(F120*N(G120),2))</f>
        <v/>
      </c>
      <c r="I120" s="7"/>
      <c r="J120" s="8" t="str">
        <f aca="false">IF(F120="","",ROUND(F120*N(I120),2))</f>
        <v/>
      </c>
      <c r="K120" s="8" t="str">
        <f aca="false">IF(F120="","",F120+H120-J120)</f>
        <v/>
      </c>
      <c r="L120" s="9" t="str">
        <f aca="false">IF(A120="","",ROUNDUP(MONTH(A120)/3,0))</f>
        <v/>
      </c>
    </row>
    <row r="121" customFormat="false" ht="15" hidden="false" customHeight="false" outlineLevel="0" collapsed="false">
      <c r="A121" s="4"/>
      <c r="B121" s="5"/>
      <c r="C121" s="5"/>
      <c r="D121" s="5"/>
      <c r="E121" s="5"/>
      <c r="F121" s="6"/>
      <c r="G121" s="7"/>
      <c r="H121" s="8" t="str">
        <f aca="false">IF(F121="","",ROUND(F121*N(G121),2))</f>
        <v/>
      </c>
      <c r="I121" s="7"/>
      <c r="J121" s="8" t="str">
        <f aca="false">IF(F121="","",ROUND(F121*N(I121),2))</f>
        <v/>
      </c>
      <c r="K121" s="8" t="str">
        <f aca="false">IF(F121="","",F121+H121-J121)</f>
        <v/>
      </c>
      <c r="L121" s="9" t="str">
        <f aca="false">IF(A121="","",ROUNDUP(MONTH(A121)/3,0))</f>
        <v/>
      </c>
    </row>
    <row r="122" customFormat="false" ht="15" hidden="false" customHeight="false" outlineLevel="0" collapsed="false">
      <c r="A122" s="4"/>
      <c r="B122" s="5"/>
      <c r="C122" s="5"/>
      <c r="D122" s="5"/>
      <c r="E122" s="5"/>
      <c r="F122" s="6"/>
      <c r="G122" s="7"/>
      <c r="H122" s="8" t="str">
        <f aca="false">IF(F122="","",ROUND(F122*N(G122),2))</f>
        <v/>
      </c>
      <c r="I122" s="7"/>
      <c r="J122" s="8" t="str">
        <f aca="false">IF(F122="","",ROUND(F122*N(I122),2))</f>
        <v/>
      </c>
      <c r="K122" s="8" t="str">
        <f aca="false">IF(F122="","",F122+H122-J122)</f>
        <v/>
      </c>
      <c r="L122" s="9" t="str">
        <f aca="false">IF(A122="","",ROUNDUP(MONTH(A122)/3,0))</f>
        <v/>
      </c>
    </row>
    <row r="123" customFormat="false" ht="15" hidden="false" customHeight="false" outlineLevel="0" collapsed="false">
      <c r="A123" s="4"/>
      <c r="B123" s="5"/>
      <c r="C123" s="5"/>
      <c r="D123" s="5"/>
      <c r="E123" s="5"/>
      <c r="F123" s="6"/>
      <c r="G123" s="7"/>
      <c r="H123" s="8" t="str">
        <f aca="false">IF(F123="","",ROUND(F123*N(G123),2))</f>
        <v/>
      </c>
      <c r="I123" s="7"/>
      <c r="J123" s="8" t="str">
        <f aca="false">IF(F123="","",ROUND(F123*N(I123),2))</f>
        <v/>
      </c>
      <c r="K123" s="8" t="str">
        <f aca="false">IF(F123="","",F123+H123-J123)</f>
        <v/>
      </c>
      <c r="L123" s="9" t="str">
        <f aca="false">IF(A123="","",ROUNDUP(MONTH(A123)/3,0))</f>
        <v/>
      </c>
    </row>
    <row r="124" customFormat="false" ht="15" hidden="false" customHeight="false" outlineLevel="0" collapsed="false">
      <c r="A124" s="4"/>
      <c r="B124" s="5"/>
      <c r="C124" s="5"/>
      <c r="D124" s="5"/>
      <c r="E124" s="5"/>
      <c r="F124" s="6"/>
      <c r="G124" s="7"/>
      <c r="H124" s="8" t="str">
        <f aca="false">IF(F124="","",ROUND(F124*N(G124),2))</f>
        <v/>
      </c>
      <c r="I124" s="7"/>
      <c r="J124" s="8" t="str">
        <f aca="false">IF(F124="","",ROUND(F124*N(I124),2))</f>
        <v/>
      </c>
      <c r="K124" s="8" t="str">
        <f aca="false">IF(F124="","",F124+H124-J124)</f>
        <v/>
      </c>
      <c r="L124" s="9" t="str">
        <f aca="false">IF(A124="","",ROUNDUP(MONTH(A124)/3,0))</f>
        <v/>
      </c>
    </row>
    <row r="125" customFormat="false" ht="15" hidden="false" customHeight="false" outlineLevel="0" collapsed="false">
      <c r="A125" s="4"/>
      <c r="B125" s="5"/>
      <c r="C125" s="5"/>
      <c r="D125" s="5"/>
      <c r="E125" s="5"/>
      <c r="F125" s="6"/>
      <c r="G125" s="7"/>
      <c r="H125" s="8" t="str">
        <f aca="false">IF(F125="","",ROUND(F125*N(G125),2))</f>
        <v/>
      </c>
      <c r="I125" s="7"/>
      <c r="J125" s="8" t="str">
        <f aca="false">IF(F125="","",ROUND(F125*N(I125),2))</f>
        <v/>
      </c>
      <c r="K125" s="8" t="str">
        <f aca="false">IF(F125="","",F125+H125-J125)</f>
        <v/>
      </c>
      <c r="L125" s="9" t="str">
        <f aca="false">IF(A125="","",ROUNDUP(MONTH(A125)/3,0))</f>
        <v/>
      </c>
    </row>
    <row r="126" customFormat="false" ht="15" hidden="false" customHeight="false" outlineLevel="0" collapsed="false">
      <c r="A126" s="4"/>
      <c r="B126" s="5"/>
      <c r="C126" s="5"/>
      <c r="D126" s="5"/>
      <c r="E126" s="5"/>
      <c r="F126" s="6"/>
      <c r="G126" s="7"/>
      <c r="H126" s="8" t="str">
        <f aca="false">IF(F126="","",ROUND(F126*N(G126),2))</f>
        <v/>
      </c>
      <c r="I126" s="7"/>
      <c r="J126" s="8" t="str">
        <f aca="false">IF(F126="","",ROUND(F126*N(I126),2))</f>
        <v/>
      </c>
      <c r="K126" s="8" t="str">
        <f aca="false">IF(F126="","",F126+H126-J126)</f>
        <v/>
      </c>
      <c r="L126" s="9" t="str">
        <f aca="false">IF(A126="","",ROUNDUP(MONTH(A126)/3,0))</f>
        <v/>
      </c>
    </row>
    <row r="127" customFormat="false" ht="15" hidden="false" customHeight="false" outlineLevel="0" collapsed="false">
      <c r="A127" s="4"/>
      <c r="B127" s="5"/>
      <c r="C127" s="5"/>
      <c r="D127" s="5"/>
      <c r="E127" s="5"/>
      <c r="F127" s="6"/>
      <c r="G127" s="7"/>
      <c r="H127" s="8" t="str">
        <f aca="false">IF(F127="","",ROUND(F127*N(G127),2))</f>
        <v/>
      </c>
      <c r="I127" s="7"/>
      <c r="J127" s="8" t="str">
        <f aca="false">IF(F127="","",ROUND(F127*N(I127),2))</f>
        <v/>
      </c>
      <c r="K127" s="8" t="str">
        <f aca="false">IF(F127="","",F127+H127-J127)</f>
        <v/>
      </c>
      <c r="L127" s="9" t="str">
        <f aca="false">IF(A127="","",ROUNDUP(MONTH(A127)/3,0))</f>
        <v/>
      </c>
    </row>
    <row r="128" customFormat="false" ht="15" hidden="false" customHeight="false" outlineLevel="0" collapsed="false">
      <c r="A128" s="4"/>
      <c r="B128" s="5"/>
      <c r="C128" s="5"/>
      <c r="D128" s="5"/>
      <c r="E128" s="5"/>
      <c r="F128" s="6"/>
      <c r="G128" s="7"/>
      <c r="H128" s="8" t="str">
        <f aca="false">IF(F128="","",ROUND(F128*N(G128),2))</f>
        <v/>
      </c>
      <c r="I128" s="7"/>
      <c r="J128" s="8" t="str">
        <f aca="false">IF(F128="","",ROUND(F128*N(I128),2))</f>
        <v/>
      </c>
      <c r="K128" s="8" t="str">
        <f aca="false">IF(F128="","",F128+H128-J128)</f>
        <v/>
      </c>
      <c r="L128" s="9" t="str">
        <f aca="false">IF(A128="","",ROUNDUP(MONTH(A128)/3,0))</f>
        <v/>
      </c>
    </row>
    <row r="129" customFormat="false" ht="15" hidden="false" customHeight="false" outlineLevel="0" collapsed="false">
      <c r="A129" s="4"/>
      <c r="B129" s="5"/>
      <c r="C129" s="5"/>
      <c r="D129" s="5"/>
      <c r="E129" s="5"/>
      <c r="F129" s="6"/>
      <c r="G129" s="7"/>
      <c r="H129" s="8" t="str">
        <f aca="false">IF(F129="","",ROUND(F129*N(G129),2))</f>
        <v/>
      </c>
      <c r="I129" s="7"/>
      <c r="J129" s="8" t="str">
        <f aca="false">IF(F129="","",ROUND(F129*N(I129),2))</f>
        <v/>
      </c>
      <c r="K129" s="8" t="str">
        <f aca="false">IF(F129="","",F129+H129-J129)</f>
        <v/>
      </c>
      <c r="L129" s="9" t="str">
        <f aca="false">IF(A129="","",ROUNDUP(MONTH(A129)/3,0))</f>
        <v/>
      </c>
    </row>
    <row r="130" customFormat="false" ht="15" hidden="false" customHeight="false" outlineLevel="0" collapsed="false">
      <c r="A130" s="4"/>
      <c r="B130" s="5"/>
      <c r="C130" s="5"/>
      <c r="D130" s="5"/>
      <c r="E130" s="5"/>
      <c r="F130" s="6"/>
      <c r="G130" s="7"/>
      <c r="H130" s="8" t="str">
        <f aca="false">IF(F130="","",ROUND(F130*N(G130),2))</f>
        <v/>
      </c>
      <c r="I130" s="7"/>
      <c r="J130" s="8" t="str">
        <f aca="false">IF(F130="","",ROUND(F130*N(I130),2))</f>
        <v/>
      </c>
      <c r="K130" s="8" t="str">
        <f aca="false">IF(F130="","",F130+H130-J130)</f>
        <v/>
      </c>
      <c r="L130" s="9" t="str">
        <f aca="false">IF(A130="","",ROUNDUP(MONTH(A130)/3,0))</f>
        <v/>
      </c>
    </row>
    <row r="131" customFormat="false" ht="15" hidden="false" customHeight="false" outlineLevel="0" collapsed="false">
      <c r="A131" s="4"/>
      <c r="B131" s="5"/>
      <c r="C131" s="5"/>
      <c r="D131" s="5"/>
      <c r="E131" s="5"/>
      <c r="F131" s="6"/>
      <c r="G131" s="7"/>
      <c r="H131" s="8" t="str">
        <f aca="false">IF(F131="","",ROUND(F131*N(G131),2))</f>
        <v/>
      </c>
      <c r="I131" s="7"/>
      <c r="J131" s="8" t="str">
        <f aca="false">IF(F131="","",ROUND(F131*N(I131),2))</f>
        <v/>
      </c>
      <c r="K131" s="8" t="str">
        <f aca="false">IF(F131="","",F131+H131-J131)</f>
        <v/>
      </c>
      <c r="L131" s="9" t="str">
        <f aca="false">IF(A131="","",ROUNDUP(MONTH(A131)/3,0))</f>
        <v/>
      </c>
    </row>
    <row r="132" customFormat="false" ht="15" hidden="false" customHeight="false" outlineLevel="0" collapsed="false">
      <c r="A132" s="4"/>
      <c r="B132" s="5"/>
      <c r="C132" s="5"/>
      <c r="D132" s="5"/>
      <c r="E132" s="5"/>
      <c r="F132" s="6"/>
      <c r="G132" s="7"/>
      <c r="H132" s="8" t="str">
        <f aca="false">IF(F132="","",ROUND(F132*N(G132),2))</f>
        <v/>
      </c>
      <c r="I132" s="7"/>
      <c r="J132" s="8" t="str">
        <f aca="false">IF(F132="","",ROUND(F132*N(I132),2))</f>
        <v/>
      </c>
      <c r="K132" s="8" t="str">
        <f aca="false">IF(F132="","",F132+H132-J132)</f>
        <v/>
      </c>
      <c r="L132" s="9" t="str">
        <f aca="false">IF(A132="","",ROUNDUP(MONTH(A132)/3,0))</f>
        <v/>
      </c>
    </row>
    <row r="133" customFormat="false" ht="15" hidden="false" customHeight="false" outlineLevel="0" collapsed="false">
      <c r="A133" s="4"/>
      <c r="B133" s="5"/>
      <c r="C133" s="5"/>
      <c r="D133" s="5"/>
      <c r="E133" s="5"/>
      <c r="F133" s="6"/>
      <c r="G133" s="7"/>
      <c r="H133" s="8" t="str">
        <f aca="false">IF(F133="","",ROUND(F133*N(G133),2))</f>
        <v/>
      </c>
      <c r="I133" s="7"/>
      <c r="J133" s="8" t="str">
        <f aca="false">IF(F133="","",ROUND(F133*N(I133),2))</f>
        <v/>
      </c>
      <c r="K133" s="8" t="str">
        <f aca="false">IF(F133="","",F133+H133-J133)</f>
        <v/>
      </c>
      <c r="L133" s="9" t="str">
        <f aca="false">IF(A133="","",ROUNDUP(MONTH(A133)/3,0))</f>
        <v/>
      </c>
    </row>
    <row r="134" customFormat="false" ht="15" hidden="false" customHeight="false" outlineLevel="0" collapsed="false">
      <c r="A134" s="4"/>
      <c r="B134" s="5"/>
      <c r="C134" s="5"/>
      <c r="D134" s="5"/>
      <c r="E134" s="5"/>
      <c r="F134" s="6"/>
      <c r="G134" s="7"/>
      <c r="H134" s="8" t="str">
        <f aca="false">IF(F134="","",ROUND(F134*N(G134),2))</f>
        <v/>
      </c>
      <c r="I134" s="7"/>
      <c r="J134" s="8" t="str">
        <f aca="false">IF(F134="","",ROUND(F134*N(I134),2))</f>
        <v/>
      </c>
      <c r="K134" s="8" t="str">
        <f aca="false">IF(F134="","",F134+H134-J134)</f>
        <v/>
      </c>
      <c r="L134" s="9" t="str">
        <f aca="false">IF(A134="","",ROUNDUP(MONTH(A134)/3,0))</f>
        <v/>
      </c>
    </row>
    <row r="135" customFormat="false" ht="15" hidden="false" customHeight="false" outlineLevel="0" collapsed="false">
      <c r="A135" s="4"/>
      <c r="B135" s="5"/>
      <c r="C135" s="5"/>
      <c r="D135" s="5"/>
      <c r="E135" s="5"/>
      <c r="F135" s="6"/>
      <c r="G135" s="7"/>
      <c r="H135" s="8" t="str">
        <f aca="false">IF(F135="","",ROUND(F135*N(G135),2))</f>
        <v/>
      </c>
      <c r="I135" s="7"/>
      <c r="J135" s="8" t="str">
        <f aca="false">IF(F135="","",ROUND(F135*N(I135),2))</f>
        <v/>
      </c>
      <c r="K135" s="8" t="str">
        <f aca="false">IF(F135="","",F135+H135-J135)</f>
        <v/>
      </c>
      <c r="L135" s="9" t="str">
        <f aca="false">IF(A135="","",ROUNDUP(MONTH(A135)/3,0))</f>
        <v/>
      </c>
    </row>
    <row r="136" customFormat="false" ht="15" hidden="false" customHeight="false" outlineLevel="0" collapsed="false">
      <c r="A136" s="4"/>
      <c r="B136" s="5"/>
      <c r="C136" s="5"/>
      <c r="D136" s="5"/>
      <c r="E136" s="5"/>
      <c r="F136" s="6"/>
      <c r="G136" s="7"/>
      <c r="H136" s="8" t="str">
        <f aca="false">IF(F136="","",ROUND(F136*N(G136),2))</f>
        <v/>
      </c>
      <c r="I136" s="7"/>
      <c r="J136" s="8" t="str">
        <f aca="false">IF(F136="","",ROUND(F136*N(I136),2))</f>
        <v/>
      </c>
      <c r="K136" s="8" t="str">
        <f aca="false">IF(F136="","",F136+H136-J136)</f>
        <v/>
      </c>
      <c r="L136" s="9" t="str">
        <f aca="false">IF(A136="","",ROUNDUP(MONTH(A136)/3,0))</f>
        <v/>
      </c>
    </row>
    <row r="137" customFormat="false" ht="15" hidden="false" customHeight="false" outlineLevel="0" collapsed="false">
      <c r="A137" s="4"/>
      <c r="B137" s="5"/>
      <c r="C137" s="5"/>
      <c r="D137" s="5"/>
      <c r="E137" s="5"/>
      <c r="F137" s="6"/>
      <c r="G137" s="7"/>
      <c r="H137" s="8" t="str">
        <f aca="false">IF(F137="","",ROUND(F137*N(G137),2))</f>
        <v/>
      </c>
      <c r="I137" s="7"/>
      <c r="J137" s="8" t="str">
        <f aca="false">IF(F137="","",ROUND(F137*N(I137),2))</f>
        <v/>
      </c>
      <c r="K137" s="8" t="str">
        <f aca="false">IF(F137="","",F137+H137-J137)</f>
        <v/>
      </c>
      <c r="L137" s="9" t="str">
        <f aca="false">IF(A137="","",ROUNDUP(MONTH(A137)/3,0))</f>
        <v/>
      </c>
    </row>
    <row r="138" customFormat="false" ht="15" hidden="false" customHeight="false" outlineLevel="0" collapsed="false">
      <c r="A138" s="4"/>
      <c r="B138" s="5"/>
      <c r="C138" s="5"/>
      <c r="D138" s="5"/>
      <c r="E138" s="5"/>
      <c r="F138" s="6"/>
      <c r="G138" s="7"/>
      <c r="H138" s="8" t="str">
        <f aca="false">IF(F138="","",ROUND(F138*N(G138),2))</f>
        <v/>
      </c>
      <c r="I138" s="7"/>
      <c r="J138" s="8" t="str">
        <f aca="false">IF(F138="","",ROUND(F138*N(I138),2))</f>
        <v/>
      </c>
      <c r="K138" s="8" t="str">
        <f aca="false">IF(F138="","",F138+H138-J138)</f>
        <v/>
      </c>
      <c r="L138" s="9" t="str">
        <f aca="false">IF(A138="","",ROUNDUP(MONTH(A138)/3,0))</f>
        <v/>
      </c>
    </row>
    <row r="139" customFormat="false" ht="15" hidden="false" customHeight="false" outlineLevel="0" collapsed="false">
      <c r="A139" s="4"/>
      <c r="B139" s="5"/>
      <c r="C139" s="5"/>
      <c r="D139" s="5"/>
      <c r="E139" s="5"/>
      <c r="F139" s="6"/>
      <c r="G139" s="7"/>
      <c r="H139" s="8" t="str">
        <f aca="false">IF(F139="","",ROUND(F139*N(G139),2))</f>
        <v/>
      </c>
      <c r="I139" s="7"/>
      <c r="J139" s="8" t="str">
        <f aca="false">IF(F139="","",ROUND(F139*N(I139),2))</f>
        <v/>
      </c>
      <c r="K139" s="8" t="str">
        <f aca="false">IF(F139="","",F139+H139-J139)</f>
        <v/>
      </c>
      <c r="L139" s="9" t="str">
        <f aca="false">IF(A139="","",ROUNDUP(MONTH(A139)/3,0))</f>
        <v/>
      </c>
    </row>
    <row r="140" customFormat="false" ht="15" hidden="false" customHeight="false" outlineLevel="0" collapsed="false">
      <c r="A140" s="4"/>
      <c r="B140" s="5"/>
      <c r="C140" s="5"/>
      <c r="D140" s="5"/>
      <c r="E140" s="5"/>
      <c r="F140" s="6"/>
      <c r="G140" s="7"/>
      <c r="H140" s="8" t="str">
        <f aca="false">IF(F140="","",ROUND(F140*N(G140),2))</f>
        <v/>
      </c>
      <c r="I140" s="7"/>
      <c r="J140" s="8" t="str">
        <f aca="false">IF(F140="","",ROUND(F140*N(I140),2))</f>
        <v/>
      </c>
      <c r="K140" s="8" t="str">
        <f aca="false">IF(F140="","",F140+H140-J140)</f>
        <v/>
      </c>
      <c r="L140" s="9" t="str">
        <f aca="false">IF(A140="","",ROUNDUP(MONTH(A140)/3,0))</f>
        <v/>
      </c>
    </row>
    <row r="141" customFormat="false" ht="15" hidden="false" customHeight="false" outlineLevel="0" collapsed="false">
      <c r="A141" s="4"/>
      <c r="B141" s="5"/>
      <c r="C141" s="5"/>
      <c r="D141" s="5"/>
      <c r="E141" s="5"/>
      <c r="F141" s="6"/>
      <c r="G141" s="7"/>
      <c r="H141" s="8" t="str">
        <f aca="false">IF(F141="","",ROUND(F141*N(G141),2))</f>
        <v/>
      </c>
      <c r="I141" s="7"/>
      <c r="J141" s="8" t="str">
        <f aca="false">IF(F141="","",ROUND(F141*N(I141),2))</f>
        <v/>
      </c>
      <c r="K141" s="8" t="str">
        <f aca="false">IF(F141="","",F141+H141-J141)</f>
        <v/>
      </c>
      <c r="L141" s="9" t="str">
        <f aca="false">IF(A141="","",ROUNDUP(MONTH(A141)/3,0))</f>
        <v/>
      </c>
    </row>
    <row r="142" customFormat="false" ht="15" hidden="false" customHeight="false" outlineLevel="0" collapsed="false">
      <c r="A142" s="4"/>
      <c r="B142" s="5"/>
      <c r="C142" s="5"/>
      <c r="D142" s="5"/>
      <c r="E142" s="5"/>
      <c r="F142" s="6"/>
      <c r="G142" s="7"/>
      <c r="H142" s="8" t="str">
        <f aca="false">IF(F142="","",ROUND(F142*N(G142),2))</f>
        <v/>
      </c>
      <c r="I142" s="7"/>
      <c r="J142" s="8" t="str">
        <f aca="false">IF(F142="","",ROUND(F142*N(I142),2))</f>
        <v/>
      </c>
      <c r="K142" s="8" t="str">
        <f aca="false">IF(F142="","",F142+H142-J142)</f>
        <v/>
      </c>
      <c r="L142" s="9" t="str">
        <f aca="false">IF(A142="","",ROUNDUP(MONTH(A142)/3,0))</f>
        <v/>
      </c>
    </row>
    <row r="143" customFormat="false" ht="15" hidden="false" customHeight="false" outlineLevel="0" collapsed="false">
      <c r="A143" s="4"/>
      <c r="B143" s="5"/>
      <c r="C143" s="5"/>
      <c r="D143" s="5"/>
      <c r="E143" s="5"/>
      <c r="F143" s="6"/>
      <c r="G143" s="7"/>
      <c r="H143" s="8" t="str">
        <f aca="false">IF(F143="","",ROUND(F143*N(G143),2))</f>
        <v/>
      </c>
      <c r="I143" s="7"/>
      <c r="J143" s="8" t="str">
        <f aca="false">IF(F143="","",ROUND(F143*N(I143),2))</f>
        <v/>
      </c>
      <c r="K143" s="8" t="str">
        <f aca="false">IF(F143="","",F143+H143-J143)</f>
        <v/>
      </c>
      <c r="L143" s="9" t="str">
        <f aca="false">IF(A143="","",ROUNDUP(MONTH(A143)/3,0))</f>
        <v/>
      </c>
    </row>
    <row r="144" customFormat="false" ht="15" hidden="false" customHeight="false" outlineLevel="0" collapsed="false">
      <c r="A144" s="4"/>
      <c r="B144" s="5"/>
      <c r="C144" s="5"/>
      <c r="D144" s="5"/>
      <c r="E144" s="5"/>
      <c r="F144" s="6"/>
      <c r="G144" s="7"/>
      <c r="H144" s="8" t="str">
        <f aca="false">IF(F144="","",ROUND(F144*N(G144),2))</f>
        <v/>
      </c>
      <c r="I144" s="7"/>
      <c r="J144" s="8" t="str">
        <f aca="false">IF(F144="","",ROUND(F144*N(I144),2))</f>
        <v/>
      </c>
      <c r="K144" s="8" t="str">
        <f aca="false">IF(F144="","",F144+H144-J144)</f>
        <v/>
      </c>
      <c r="L144" s="9" t="str">
        <f aca="false">IF(A144="","",ROUNDUP(MONTH(A144)/3,0))</f>
        <v/>
      </c>
    </row>
    <row r="145" customFormat="false" ht="15" hidden="false" customHeight="false" outlineLevel="0" collapsed="false">
      <c r="A145" s="4"/>
      <c r="B145" s="5"/>
      <c r="C145" s="5"/>
      <c r="D145" s="5"/>
      <c r="E145" s="5"/>
      <c r="F145" s="6"/>
      <c r="G145" s="7"/>
      <c r="H145" s="8" t="str">
        <f aca="false">IF(F145="","",ROUND(F145*N(G145),2))</f>
        <v/>
      </c>
      <c r="I145" s="7"/>
      <c r="J145" s="8" t="str">
        <f aca="false">IF(F145="","",ROUND(F145*N(I145),2))</f>
        <v/>
      </c>
      <c r="K145" s="8" t="str">
        <f aca="false">IF(F145="","",F145+H145-J145)</f>
        <v/>
      </c>
      <c r="L145" s="9" t="str">
        <f aca="false">IF(A145="","",ROUNDUP(MONTH(A145)/3,0))</f>
        <v/>
      </c>
    </row>
    <row r="146" customFormat="false" ht="15" hidden="false" customHeight="false" outlineLevel="0" collapsed="false">
      <c r="A146" s="4"/>
      <c r="B146" s="5"/>
      <c r="C146" s="5"/>
      <c r="D146" s="5"/>
      <c r="E146" s="5"/>
      <c r="F146" s="6"/>
      <c r="G146" s="7"/>
      <c r="H146" s="8" t="str">
        <f aca="false">IF(F146="","",ROUND(F146*N(G146),2))</f>
        <v/>
      </c>
      <c r="I146" s="7"/>
      <c r="J146" s="8" t="str">
        <f aca="false">IF(F146="","",ROUND(F146*N(I146),2))</f>
        <v/>
      </c>
      <c r="K146" s="8" t="str">
        <f aca="false">IF(F146="","",F146+H146-J146)</f>
        <v/>
      </c>
      <c r="L146" s="9" t="str">
        <f aca="false">IF(A146="","",ROUNDUP(MONTH(A146)/3,0))</f>
        <v/>
      </c>
    </row>
    <row r="147" customFormat="false" ht="15" hidden="false" customHeight="false" outlineLevel="0" collapsed="false">
      <c r="A147" s="4"/>
      <c r="B147" s="5"/>
      <c r="C147" s="5"/>
      <c r="D147" s="5"/>
      <c r="E147" s="5"/>
      <c r="F147" s="6"/>
      <c r="G147" s="7"/>
      <c r="H147" s="8" t="str">
        <f aca="false">IF(F147="","",ROUND(F147*N(G147),2))</f>
        <v/>
      </c>
      <c r="I147" s="7"/>
      <c r="J147" s="8" t="str">
        <f aca="false">IF(F147="","",ROUND(F147*N(I147),2))</f>
        <v/>
      </c>
      <c r="K147" s="8" t="str">
        <f aca="false">IF(F147="","",F147+H147-J147)</f>
        <v/>
      </c>
      <c r="L147" s="9" t="str">
        <f aca="false">IF(A147="","",ROUNDUP(MONTH(A147)/3,0))</f>
        <v/>
      </c>
    </row>
    <row r="148" customFormat="false" ht="15" hidden="false" customHeight="false" outlineLevel="0" collapsed="false">
      <c r="A148" s="4"/>
      <c r="B148" s="5"/>
      <c r="C148" s="5"/>
      <c r="D148" s="5"/>
      <c r="E148" s="5"/>
      <c r="F148" s="6"/>
      <c r="G148" s="7"/>
      <c r="H148" s="8" t="str">
        <f aca="false">IF(F148="","",ROUND(F148*N(G148),2))</f>
        <v/>
      </c>
      <c r="I148" s="7"/>
      <c r="J148" s="8" t="str">
        <f aca="false">IF(F148="","",ROUND(F148*N(I148),2))</f>
        <v/>
      </c>
      <c r="K148" s="8" t="str">
        <f aca="false">IF(F148="","",F148+H148-J148)</f>
        <v/>
      </c>
      <c r="L148" s="9" t="str">
        <f aca="false">IF(A148="","",ROUNDUP(MONTH(A148)/3,0))</f>
        <v/>
      </c>
    </row>
    <row r="149" customFormat="false" ht="15" hidden="false" customHeight="false" outlineLevel="0" collapsed="false">
      <c r="A149" s="4"/>
      <c r="B149" s="5"/>
      <c r="C149" s="5"/>
      <c r="D149" s="5"/>
      <c r="E149" s="5"/>
      <c r="F149" s="6"/>
      <c r="G149" s="7"/>
      <c r="H149" s="8" t="str">
        <f aca="false">IF(F149="","",ROUND(F149*N(G149),2))</f>
        <v/>
      </c>
      <c r="I149" s="7"/>
      <c r="J149" s="8" t="str">
        <f aca="false">IF(F149="","",ROUND(F149*N(I149),2))</f>
        <v/>
      </c>
      <c r="K149" s="8" t="str">
        <f aca="false">IF(F149="","",F149+H149-J149)</f>
        <v/>
      </c>
      <c r="L149" s="9" t="str">
        <f aca="false">IF(A149="","",ROUNDUP(MONTH(A149)/3,0))</f>
        <v/>
      </c>
    </row>
    <row r="150" customFormat="false" ht="15" hidden="false" customHeight="false" outlineLevel="0" collapsed="false">
      <c r="A150" s="4"/>
      <c r="B150" s="5"/>
      <c r="C150" s="5"/>
      <c r="D150" s="5"/>
      <c r="E150" s="5"/>
      <c r="F150" s="6"/>
      <c r="G150" s="7"/>
      <c r="H150" s="8" t="str">
        <f aca="false">IF(F150="","",ROUND(F150*N(G150),2))</f>
        <v/>
      </c>
      <c r="I150" s="7"/>
      <c r="J150" s="8" t="str">
        <f aca="false">IF(F150="","",ROUND(F150*N(I150),2))</f>
        <v/>
      </c>
      <c r="K150" s="8" t="str">
        <f aca="false">IF(F150="","",F150+H150-J150)</f>
        <v/>
      </c>
      <c r="L150" s="9" t="str">
        <f aca="false">IF(A150="","",ROUNDUP(MONTH(A150)/3,0))</f>
        <v/>
      </c>
    </row>
    <row r="151" customFormat="false" ht="15" hidden="false" customHeight="false" outlineLevel="0" collapsed="false">
      <c r="A151" s="4"/>
      <c r="B151" s="5"/>
      <c r="C151" s="5"/>
      <c r="D151" s="5"/>
      <c r="E151" s="5"/>
      <c r="F151" s="6"/>
      <c r="G151" s="7"/>
      <c r="H151" s="8" t="str">
        <f aca="false">IF(F151="","",ROUND(F151*N(G151),2))</f>
        <v/>
      </c>
      <c r="I151" s="7"/>
      <c r="J151" s="8" t="str">
        <f aca="false">IF(F151="","",ROUND(F151*N(I151),2))</f>
        <v/>
      </c>
      <c r="K151" s="8" t="str">
        <f aca="false">IF(F151="","",F151+H151-J151)</f>
        <v/>
      </c>
      <c r="L151" s="9" t="str">
        <f aca="false">IF(A151="","",ROUNDUP(MONTH(A151)/3,0))</f>
        <v/>
      </c>
    </row>
    <row r="152" customFormat="false" ht="15" hidden="false" customHeight="false" outlineLevel="0" collapsed="false">
      <c r="A152" s="4"/>
      <c r="B152" s="5"/>
      <c r="C152" s="5"/>
      <c r="D152" s="5"/>
      <c r="E152" s="5"/>
      <c r="F152" s="6"/>
      <c r="G152" s="7"/>
      <c r="H152" s="8" t="str">
        <f aca="false">IF(F152="","",ROUND(F152*N(G152),2))</f>
        <v/>
      </c>
      <c r="I152" s="7"/>
      <c r="J152" s="8" t="str">
        <f aca="false">IF(F152="","",ROUND(F152*N(I152),2))</f>
        <v/>
      </c>
      <c r="K152" s="8" t="str">
        <f aca="false">IF(F152="","",F152+H152-J152)</f>
        <v/>
      </c>
      <c r="L152" s="9" t="str">
        <f aca="false">IF(A152="","",ROUNDUP(MONTH(A152)/3,0))</f>
        <v/>
      </c>
    </row>
    <row r="153" customFormat="false" ht="15" hidden="false" customHeight="false" outlineLevel="0" collapsed="false">
      <c r="A153" s="4"/>
      <c r="B153" s="5"/>
      <c r="C153" s="5"/>
      <c r="D153" s="5"/>
      <c r="E153" s="5"/>
      <c r="F153" s="6"/>
      <c r="G153" s="7"/>
      <c r="H153" s="8" t="str">
        <f aca="false">IF(F153="","",ROUND(F153*N(G153),2))</f>
        <v/>
      </c>
      <c r="I153" s="7"/>
      <c r="J153" s="8" t="str">
        <f aca="false">IF(F153="","",ROUND(F153*N(I153),2))</f>
        <v/>
      </c>
      <c r="K153" s="8" t="str">
        <f aca="false">IF(F153="","",F153+H153-J153)</f>
        <v/>
      </c>
      <c r="L153" s="9" t="str">
        <f aca="false">IF(A153="","",ROUNDUP(MONTH(A153)/3,0))</f>
        <v/>
      </c>
    </row>
    <row r="154" customFormat="false" ht="15" hidden="false" customHeight="false" outlineLevel="0" collapsed="false">
      <c r="A154" s="4"/>
      <c r="B154" s="5"/>
      <c r="C154" s="5"/>
      <c r="D154" s="5"/>
      <c r="E154" s="5"/>
      <c r="F154" s="6"/>
      <c r="G154" s="7"/>
      <c r="H154" s="8" t="str">
        <f aca="false">IF(F154="","",ROUND(F154*N(G154),2))</f>
        <v/>
      </c>
      <c r="I154" s="7"/>
      <c r="J154" s="8" t="str">
        <f aca="false">IF(F154="","",ROUND(F154*N(I154),2))</f>
        <v/>
      </c>
      <c r="K154" s="8" t="str">
        <f aca="false">IF(F154="","",F154+H154-J154)</f>
        <v/>
      </c>
      <c r="L154" s="9" t="str">
        <f aca="false">IF(A154="","",ROUNDUP(MONTH(A154)/3,0))</f>
        <v/>
      </c>
    </row>
    <row r="155" customFormat="false" ht="15" hidden="false" customHeight="false" outlineLevel="0" collapsed="false">
      <c r="A155" s="4"/>
      <c r="B155" s="5"/>
      <c r="C155" s="5"/>
      <c r="D155" s="5"/>
      <c r="E155" s="5"/>
      <c r="F155" s="6"/>
      <c r="G155" s="7"/>
      <c r="H155" s="8" t="str">
        <f aca="false">IF(F155="","",ROUND(F155*N(G155),2))</f>
        <v/>
      </c>
      <c r="I155" s="7"/>
      <c r="J155" s="8" t="str">
        <f aca="false">IF(F155="","",ROUND(F155*N(I155),2))</f>
        <v/>
      </c>
      <c r="K155" s="8" t="str">
        <f aca="false">IF(F155="","",F155+H155-J155)</f>
        <v/>
      </c>
      <c r="L155" s="9" t="str">
        <f aca="false">IF(A155="","",ROUNDUP(MONTH(A155)/3,0))</f>
        <v/>
      </c>
    </row>
    <row r="156" customFormat="false" ht="15" hidden="false" customHeight="false" outlineLevel="0" collapsed="false">
      <c r="A156" s="4"/>
      <c r="B156" s="5"/>
      <c r="C156" s="5"/>
      <c r="D156" s="5"/>
      <c r="E156" s="5"/>
      <c r="F156" s="6"/>
      <c r="G156" s="7"/>
      <c r="H156" s="8" t="str">
        <f aca="false">IF(F156="","",ROUND(F156*N(G156),2))</f>
        <v/>
      </c>
      <c r="I156" s="7"/>
      <c r="J156" s="8" t="str">
        <f aca="false">IF(F156="","",ROUND(F156*N(I156),2))</f>
        <v/>
      </c>
      <c r="K156" s="8" t="str">
        <f aca="false">IF(F156="","",F156+H156-J156)</f>
        <v/>
      </c>
      <c r="L156" s="9" t="str">
        <f aca="false">IF(A156="","",ROUNDUP(MONTH(A156)/3,0))</f>
        <v/>
      </c>
    </row>
    <row r="157" customFormat="false" ht="15" hidden="false" customHeight="false" outlineLevel="0" collapsed="false">
      <c r="A157" s="4"/>
      <c r="B157" s="5"/>
      <c r="C157" s="5"/>
      <c r="D157" s="5"/>
      <c r="E157" s="5"/>
      <c r="F157" s="6"/>
      <c r="G157" s="7"/>
      <c r="H157" s="8" t="str">
        <f aca="false">IF(F157="","",ROUND(F157*N(G157),2))</f>
        <v/>
      </c>
      <c r="I157" s="7"/>
      <c r="J157" s="8" t="str">
        <f aca="false">IF(F157="","",ROUND(F157*N(I157),2))</f>
        <v/>
      </c>
      <c r="K157" s="8" t="str">
        <f aca="false">IF(F157="","",F157+H157-J157)</f>
        <v/>
      </c>
      <c r="L157" s="9" t="str">
        <f aca="false">IF(A157="","",ROUNDUP(MONTH(A157)/3,0))</f>
        <v/>
      </c>
    </row>
    <row r="158" customFormat="false" ht="15" hidden="false" customHeight="false" outlineLevel="0" collapsed="false">
      <c r="A158" s="4"/>
      <c r="B158" s="5"/>
      <c r="C158" s="5"/>
      <c r="D158" s="5"/>
      <c r="E158" s="5"/>
      <c r="F158" s="6"/>
      <c r="G158" s="7"/>
      <c r="H158" s="8" t="str">
        <f aca="false">IF(F158="","",ROUND(F158*N(G158),2))</f>
        <v/>
      </c>
      <c r="I158" s="7"/>
      <c r="J158" s="8" t="str">
        <f aca="false">IF(F158="","",ROUND(F158*N(I158),2))</f>
        <v/>
      </c>
      <c r="K158" s="8" t="str">
        <f aca="false">IF(F158="","",F158+H158-J158)</f>
        <v/>
      </c>
      <c r="L158" s="9" t="str">
        <f aca="false">IF(A158="","",ROUNDUP(MONTH(A158)/3,0))</f>
        <v/>
      </c>
    </row>
    <row r="159" customFormat="false" ht="15" hidden="false" customHeight="false" outlineLevel="0" collapsed="false">
      <c r="A159" s="4"/>
      <c r="B159" s="5"/>
      <c r="C159" s="5"/>
      <c r="D159" s="5"/>
      <c r="E159" s="5"/>
      <c r="F159" s="6"/>
      <c r="G159" s="7"/>
      <c r="H159" s="8" t="str">
        <f aca="false">IF(F159="","",ROUND(F159*N(G159),2))</f>
        <v/>
      </c>
      <c r="I159" s="7"/>
      <c r="J159" s="8" t="str">
        <f aca="false">IF(F159="","",ROUND(F159*N(I159),2))</f>
        <v/>
      </c>
      <c r="K159" s="8" t="str">
        <f aca="false">IF(F159="","",F159+H159-J159)</f>
        <v/>
      </c>
      <c r="L159" s="9" t="str">
        <f aca="false">IF(A159="","",ROUNDUP(MONTH(A159)/3,0))</f>
        <v/>
      </c>
    </row>
    <row r="160" customFormat="false" ht="15" hidden="false" customHeight="false" outlineLevel="0" collapsed="false">
      <c r="A160" s="4"/>
      <c r="B160" s="5"/>
      <c r="C160" s="5"/>
      <c r="D160" s="5"/>
      <c r="E160" s="5"/>
      <c r="F160" s="6"/>
      <c r="G160" s="7"/>
      <c r="H160" s="8" t="str">
        <f aca="false">IF(F160="","",ROUND(F160*N(G160),2))</f>
        <v/>
      </c>
      <c r="I160" s="7"/>
      <c r="J160" s="8" t="str">
        <f aca="false">IF(F160="","",ROUND(F160*N(I160),2))</f>
        <v/>
      </c>
      <c r="K160" s="8" t="str">
        <f aca="false">IF(F160="","",F160+H160-J160)</f>
        <v/>
      </c>
      <c r="L160" s="9" t="str">
        <f aca="false">IF(A160="","",ROUNDUP(MONTH(A160)/3,0))</f>
        <v/>
      </c>
    </row>
    <row r="161" customFormat="false" ht="15" hidden="false" customHeight="false" outlineLevel="0" collapsed="false">
      <c r="A161" s="4"/>
      <c r="B161" s="5"/>
      <c r="C161" s="5"/>
      <c r="D161" s="5"/>
      <c r="E161" s="5"/>
      <c r="F161" s="6"/>
      <c r="G161" s="7"/>
      <c r="H161" s="8" t="str">
        <f aca="false">IF(F161="","",ROUND(F161*N(G161),2))</f>
        <v/>
      </c>
      <c r="I161" s="7"/>
      <c r="J161" s="8" t="str">
        <f aca="false">IF(F161="","",ROUND(F161*N(I161),2))</f>
        <v/>
      </c>
      <c r="K161" s="8" t="str">
        <f aca="false">IF(F161="","",F161+H161-J161)</f>
        <v/>
      </c>
      <c r="L161" s="9" t="str">
        <f aca="false">IF(A161="","",ROUNDUP(MONTH(A161)/3,0))</f>
        <v/>
      </c>
    </row>
    <row r="162" customFormat="false" ht="15" hidden="false" customHeight="false" outlineLevel="0" collapsed="false">
      <c r="A162" s="4"/>
      <c r="B162" s="5"/>
      <c r="C162" s="5"/>
      <c r="D162" s="5"/>
      <c r="E162" s="5"/>
      <c r="F162" s="6"/>
      <c r="G162" s="7"/>
      <c r="H162" s="8" t="str">
        <f aca="false">IF(F162="","",ROUND(F162*N(G162),2))</f>
        <v/>
      </c>
      <c r="I162" s="7"/>
      <c r="J162" s="8" t="str">
        <f aca="false">IF(F162="","",ROUND(F162*N(I162),2))</f>
        <v/>
      </c>
      <c r="K162" s="8" t="str">
        <f aca="false">IF(F162="","",F162+H162-J162)</f>
        <v/>
      </c>
      <c r="L162" s="9" t="str">
        <f aca="false">IF(A162="","",ROUNDUP(MONTH(A162)/3,0))</f>
        <v/>
      </c>
    </row>
    <row r="163" customFormat="false" ht="15" hidden="false" customHeight="false" outlineLevel="0" collapsed="false">
      <c r="A163" s="4"/>
      <c r="B163" s="5"/>
      <c r="C163" s="5"/>
      <c r="D163" s="5"/>
      <c r="E163" s="5"/>
      <c r="F163" s="6"/>
      <c r="G163" s="7"/>
      <c r="H163" s="8" t="str">
        <f aca="false">IF(F163="","",ROUND(F163*N(G163),2))</f>
        <v/>
      </c>
      <c r="I163" s="7"/>
      <c r="J163" s="8" t="str">
        <f aca="false">IF(F163="","",ROUND(F163*N(I163),2))</f>
        <v/>
      </c>
      <c r="K163" s="8" t="str">
        <f aca="false">IF(F163="","",F163+H163-J163)</f>
        <v/>
      </c>
      <c r="L163" s="9" t="str">
        <f aca="false">IF(A163="","",ROUNDUP(MONTH(A163)/3,0))</f>
        <v/>
      </c>
    </row>
    <row r="164" customFormat="false" ht="15" hidden="false" customHeight="false" outlineLevel="0" collapsed="false">
      <c r="A164" s="4"/>
      <c r="B164" s="5"/>
      <c r="C164" s="5"/>
      <c r="D164" s="5"/>
      <c r="E164" s="5"/>
      <c r="F164" s="6"/>
      <c r="G164" s="7"/>
      <c r="H164" s="8" t="str">
        <f aca="false">IF(F164="","",ROUND(F164*N(G164),2))</f>
        <v/>
      </c>
      <c r="I164" s="7"/>
      <c r="J164" s="8" t="str">
        <f aca="false">IF(F164="","",ROUND(F164*N(I164),2))</f>
        <v/>
      </c>
      <c r="K164" s="8" t="str">
        <f aca="false">IF(F164="","",F164+H164-J164)</f>
        <v/>
      </c>
      <c r="L164" s="9" t="str">
        <f aca="false">IF(A164="","",ROUNDUP(MONTH(A164)/3,0))</f>
        <v/>
      </c>
    </row>
    <row r="165" customFormat="false" ht="15" hidden="false" customHeight="false" outlineLevel="0" collapsed="false">
      <c r="A165" s="4"/>
      <c r="B165" s="5"/>
      <c r="C165" s="5"/>
      <c r="D165" s="5"/>
      <c r="E165" s="5"/>
      <c r="F165" s="6"/>
      <c r="G165" s="7"/>
      <c r="H165" s="8" t="str">
        <f aca="false">IF(F165="","",ROUND(F165*N(G165),2))</f>
        <v/>
      </c>
      <c r="I165" s="7"/>
      <c r="J165" s="8" t="str">
        <f aca="false">IF(F165="","",ROUND(F165*N(I165),2))</f>
        <v/>
      </c>
      <c r="K165" s="8" t="str">
        <f aca="false">IF(F165="","",F165+H165-J165)</f>
        <v/>
      </c>
      <c r="L165" s="9" t="str">
        <f aca="false">IF(A165="","",ROUNDUP(MONTH(A165)/3,0))</f>
        <v/>
      </c>
    </row>
    <row r="166" customFormat="false" ht="15" hidden="false" customHeight="false" outlineLevel="0" collapsed="false">
      <c r="A166" s="4"/>
      <c r="B166" s="5"/>
      <c r="C166" s="5"/>
      <c r="D166" s="5"/>
      <c r="E166" s="5"/>
      <c r="F166" s="6"/>
      <c r="G166" s="7"/>
      <c r="H166" s="8" t="str">
        <f aca="false">IF(F166="","",ROUND(F166*N(G166),2))</f>
        <v/>
      </c>
      <c r="I166" s="7"/>
      <c r="J166" s="8" t="str">
        <f aca="false">IF(F166="","",ROUND(F166*N(I166),2))</f>
        <v/>
      </c>
      <c r="K166" s="8" t="str">
        <f aca="false">IF(F166="","",F166+H166-J166)</f>
        <v/>
      </c>
      <c r="L166" s="9" t="str">
        <f aca="false">IF(A166="","",ROUNDUP(MONTH(A166)/3,0))</f>
        <v/>
      </c>
    </row>
    <row r="167" customFormat="false" ht="15" hidden="false" customHeight="false" outlineLevel="0" collapsed="false">
      <c r="A167" s="4"/>
      <c r="B167" s="5"/>
      <c r="C167" s="5"/>
      <c r="D167" s="5"/>
      <c r="E167" s="5"/>
      <c r="F167" s="6"/>
      <c r="G167" s="7"/>
      <c r="H167" s="8" t="str">
        <f aca="false">IF(F167="","",ROUND(F167*N(G167),2))</f>
        <v/>
      </c>
      <c r="I167" s="7"/>
      <c r="J167" s="8" t="str">
        <f aca="false">IF(F167="","",ROUND(F167*N(I167),2))</f>
        <v/>
      </c>
      <c r="K167" s="8" t="str">
        <f aca="false">IF(F167="","",F167+H167-J167)</f>
        <v/>
      </c>
      <c r="L167" s="9" t="str">
        <f aca="false">IF(A167="","",ROUNDUP(MONTH(A167)/3,0))</f>
        <v/>
      </c>
    </row>
    <row r="168" customFormat="false" ht="15" hidden="false" customHeight="false" outlineLevel="0" collapsed="false">
      <c r="A168" s="4"/>
      <c r="B168" s="5"/>
      <c r="C168" s="5"/>
      <c r="D168" s="5"/>
      <c r="E168" s="5"/>
      <c r="F168" s="6"/>
      <c r="G168" s="7"/>
      <c r="H168" s="8" t="str">
        <f aca="false">IF(F168="","",ROUND(F168*N(G168),2))</f>
        <v/>
      </c>
      <c r="I168" s="7"/>
      <c r="J168" s="8" t="str">
        <f aca="false">IF(F168="","",ROUND(F168*N(I168),2))</f>
        <v/>
      </c>
      <c r="K168" s="8" t="str">
        <f aca="false">IF(F168="","",F168+H168-J168)</f>
        <v/>
      </c>
      <c r="L168" s="9" t="str">
        <f aca="false">IF(A168="","",ROUNDUP(MONTH(A168)/3,0))</f>
        <v/>
      </c>
    </row>
    <row r="169" customFormat="false" ht="15" hidden="false" customHeight="false" outlineLevel="0" collapsed="false">
      <c r="A169" s="4"/>
      <c r="B169" s="5"/>
      <c r="C169" s="5"/>
      <c r="D169" s="5"/>
      <c r="E169" s="5"/>
      <c r="F169" s="6"/>
      <c r="G169" s="7"/>
      <c r="H169" s="8" t="str">
        <f aca="false">IF(F169="","",ROUND(F169*N(G169),2))</f>
        <v/>
      </c>
      <c r="I169" s="7"/>
      <c r="J169" s="8" t="str">
        <f aca="false">IF(F169="","",ROUND(F169*N(I169),2))</f>
        <v/>
      </c>
      <c r="K169" s="8" t="str">
        <f aca="false">IF(F169="","",F169+H169-J169)</f>
        <v/>
      </c>
      <c r="L169" s="9" t="str">
        <f aca="false">IF(A169="","",ROUNDUP(MONTH(A169)/3,0))</f>
        <v/>
      </c>
    </row>
    <row r="170" customFormat="false" ht="15" hidden="false" customHeight="false" outlineLevel="0" collapsed="false">
      <c r="A170" s="4"/>
      <c r="B170" s="5"/>
      <c r="C170" s="5"/>
      <c r="D170" s="5"/>
      <c r="E170" s="5"/>
      <c r="F170" s="6"/>
      <c r="G170" s="7"/>
      <c r="H170" s="8" t="str">
        <f aca="false">IF(F170="","",ROUND(F170*N(G170),2))</f>
        <v/>
      </c>
      <c r="I170" s="7"/>
      <c r="J170" s="8" t="str">
        <f aca="false">IF(F170="","",ROUND(F170*N(I170),2))</f>
        <v/>
      </c>
      <c r="K170" s="8" t="str">
        <f aca="false">IF(F170="","",F170+H170-J170)</f>
        <v/>
      </c>
      <c r="L170" s="9" t="str">
        <f aca="false">IF(A170="","",ROUNDUP(MONTH(A170)/3,0))</f>
        <v/>
      </c>
    </row>
    <row r="171" customFormat="false" ht="15" hidden="false" customHeight="false" outlineLevel="0" collapsed="false">
      <c r="A171" s="4"/>
      <c r="B171" s="5"/>
      <c r="C171" s="5"/>
      <c r="D171" s="5"/>
      <c r="E171" s="5"/>
      <c r="F171" s="6"/>
      <c r="G171" s="7"/>
      <c r="H171" s="8" t="str">
        <f aca="false">IF(F171="","",ROUND(F171*N(G171),2))</f>
        <v/>
      </c>
      <c r="I171" s="7"/>
      <c r="J171" s="8" t="str">
        <f aca="false">IF(F171="","",ROUND(F171*N(I171),2))</f>
        <v/>
      </c>
      <c r="K171" s="8" t="str">
        <f aca="false">IF(F171="","",F171+H171-J171)</f>
        <v/>
      </c>
      <c r="L171" s="9" t="str">
        <f aca="false">IF(A171="","",ROUNDUP(MONTH(A171)/3,0))</f>
        <v/>
      </c>
    </row>
    <row r="172" customFormat="false" ht="15" hidden="false" customHeight="false" outlineLevel="0" collapsed="false">
      <c r="A172" s="4"/>
      <c r="B172" s="5"/>
      <c r="C172" s="5"/>
      <c r="D172" s="5"/>
      <c r="E172" s="5"/>
      <c r="F172" s="6"/>
      <c r="G172" s="7"/>
      <c r="H172" s="8" t="str">
        <f aca="false">IF(F172="","",ROUND(F172*N(G172),2))</f>
        <v/>
      </c>
      <c r="I172" s="7"/>
      <c r="J172" s="8" t="str">
        <f aca="false">IF(F172="","",ROUND(F172*N(I172),2))</f>
        <v/>
      </c>
      <c r="K172" s="8" t="str">
        <f aca="false">IF(F172="","",F172+H172-J172)</f>
        <v/>
      </c>
      <c r="L172" s="9" t="str">
        <f aca="false">IF(A172="","",ROUNDUP(MONTH(A172)/3,0))</f>
        <v/>
      </c>
    </row>
    <row r="173" customFormat="false" ht="15" hidden="false" customHeight="false" outlineLevel="0" collapsed="false">
      <c r="A173" s="4"/>
      <c r="B173" s="5"/>
      <c r="C173" s="5"/>
      <c r="D173" s="5"/>
      <c r="E173" s="5"/>
      <c r="F173" s="6"/>
      <c r="G173" s="7"/>
      <c r="H173" s="8" t="str">
        <f aca="false">IF(F173="","",ROUND(F173*N(G173),2))</f>
        <v/>
      </c>
      <c r="I173" s="7"/>
      <c r="J173" s="8" t="str">
        <f aca="false">IF(F173="","",ROUND(F173*N(I173),2))</f>
        <v/>
      </c>
      <c r="K173" s="8" t="str">
        <f aca="false">IF(F173="","",F173+H173-J173)</f>
        <v/>
      </c>
      <c r="L173" s="9" t="str">
        <f aca="false">IF(A173="","",ROUNDUP(MONTH(A173)/3,0))</f>
        <v/>
      </c>
    </row>
    <row r="174" customFormat="false" ht="15" hidden="false" customHeight="false" outlineLevel="0" collapsed="false">
      <c r="A174" s="4"/>
      <c r="B174" s="5"/>
      <c r="C174" s="5"/>
      <c r="D174" s="5"/>
      <c r="E174" s="5"/>
      <c r="F174" s="6"/>
      <c r="G174" s="7"/>
      <c r="H174" s="8" t="str">
        <f aca="false">IF(F174="","",ROUND(F174*N(G174),2))</f>
        <v/>
      </c>
      <c r="I174" s="7"/>
      <c r="J174" s="8" t="str">
        <f aca="false">IF(F174="","",ROUND(F174*N(I174),2))</f>
        <v/>
      </c>
      <c r="K174" s="8" t="str">
        <f aca="false">IF(F174="","",F174+H174-J174)</f>
        <v/>
      </c>
      <c r="L174" s="9" t="str">
        <f aca="false">IF(A174="","",ROUNDUP(MONTH(A174)/3,0))</f>
        <v/>
      </c>
    </row>
    <row r="175" customFormat="false" ht="15" hidden="false" customHeight="false" outlineLevel="0" collapsed="false">
      <c r="A175" s="4"/>
      <c r="B175" s="5"/>
      <c r="C175" s="5"/>
      <c r="D175" s="5"/>
      <c r="E175" s="5"/>
      <c r="F175" s="6"/>
      <c r="G175" s="7"/>
      <c r="H175" s="8" t="str">
        <f aca="false">IF(F175="","",ROUND(F175*N(G175),2))</f>
        <v/>
      </c>
      <c r="I175" s="7"/>
      <c r="J175" s="8" t="str">
        <f aca="false">IF(F175="","",ROUND(F175*N(I175),2))</f>
        <v/>
      </c>
      <c r="K175" s="8" t="str">
        <f aca="false">IF(F175="","",F175+H175-J175)</f>
        <v/>
      </c>
      <c r="L175" s="9" t="str">
        <f aca="false">IF(A175="","",ROUNDUP(MONTH(A175)/3,0))</f>
        <v/>
      </c>
    </row>
    <row r="176" customFormat="false" ht="15" hidden="false" customHeight="false" outlineLevel="0" collapsed="false">
      <c r="A176" s="4"/>
      <c r="B176" s="5"/>
      <c r="C176" s="5"/>
      <c r="D176" s="5"/>
      <c r="E176" s="5"/>
      <c r="F176" s="6"/>
      <c r="G176" s="7"/>
      <c r="H176" s="8" t="str">
        <f aca="false">IF(F176="","",ROUND(F176*N(G176),2))</f>
        <v/>
      </c>
      <c r="I176" s="7"/>
      <c r="J176" s="8" t="str">
        <f aca="false">IF(F176="","",ROUND(F176*N(I176),2))</f>
        <v/>
      </c>
      <c r="K176" s="8" t="str">
        <f aca="false">IF(F176="","",F176+H176-J176)</f>
        <v/>
      </c>
      <c r="L176" s="9" t="str">
        <f aca="false">IF(A176="","",ROUNDUP(MONTH(A176)/3,0))</f>
        <v/>
      </c>
    </row>
    <row r="177" customFormat="false" ht="15" hidden="false" customHeight="false" outlineLevel="0" collapsed="false">
      <c r="A177" s="4"/>
      <c r="B177" s="5"/>
      <c r="C177" s="5"/>
      <c r="D177" s="5"/>
      <c r="E177" s="5"/>
      <c r="F177" s="6"/>
      <c r="G177" s="7"/>
      <c r="H177" s="8" t="str">
        <f aca="false">IF(F177="","",ROUND(F177*N(G177),2))</f>
        <v/>
      </c>
      <c r="I177" s="7"/>
      <c r="J177" s="8" t="str">
        <f aca="false">IF(F177="","",ROUND(F177*N(I177),2))</f>
        <v/>
      </c>
      <c r="K177" s="8" t="str">
        <f aca="false">IF(F177="","",F177+H177-J177)</f>
        <v/>
      </c>
      <c r="L177" s="9" t="str">
        <f aca="false">IF(A177="","",ROUNDUP(MONTH(A177)/3,0))</f>
        <v/>
      </c>
    </row>
    <row r="178" customFormat="false" ht="15" hidden="false" customHeight="false" outlineLevel="0" collapsed="false">
      <c r="A178" s="4"/>
      <c r="B178" s="5"/>
      <c r="C178" s="5"/>
      <c r="D178" s="5"/>
      <c r="E178" s="5"/>
      <c r="F178" s="6"/>
      <c r="G178" s="7"/>
      <c r="H178" s="8" t="str">
        <f aca="false">IF(F178="","",ROUND(F178*N(G178),2))</f>
        <v/>
      </c>
      <c r="I178" s="7"/>
      <c r="J178" s="8" t="str">
        <f aca="false">IF(F178="","",ROUND(F178*N(I178),2))</f>
        <v/>
      </c>
      <c r="K178" s="8" t="str">
        <f aca="false">IF(F178="","",F178+H178-J178)</f>
        <v/>
      </c>
      <c r="L178" s="9" t="str">
        <f aca="false">IF(A178="","",ROUNDUP(MONTH(A178)/3,0))</f>
        <v/>
      </c>
    </row>
    <row r="179" customFormat="false" ht="15" hidden="false" customHeight="false" outlineLevel="0" collapsed="false">
      <c r="A179" s="4"/>
      <c r="B179" s="5"/>
      <c r="C179" s="5"/>
      <c r="D179" s="5"/>
      <c r="E179" s="5"/>
      <c r="F179" s="6"/>
      <c r="G179" s="7"/>
      <c r="H179" s="8" t="str">
        <f aca="false">IF(F179="","",ROUND(F179*N(G179),2))</f>
        <v/>
      </c>
      <c r="I179" s="7"/>
      <c r="J179" s="8" t="str">
        <f aca="false">IF(F179="","",ROUND(F179*N(I179),2))</f>
        <v/>
      </c>
      <c r="K179" s="8" t="str">
        <f aca="false">IF(F179="","",F179+H179-J179)</f>
        <v/>
      </c>
      <c r="L179" s="9" t="str">
        <f aca="false">IF(A179="","",ROUNDUP(MONTH(A179)/3,0))</f>
        <v/>
      </c>
    </row>
    <row r="180" customFormat="false" ht="15" hidden="false" customHeight="false" outlineLevel="0" collapsed="false">
      <c r="A180" s="4"/>
      <c r="B180" s="5"/>
      <c r="C180" s="5"/>
      <c r="D180" s="5"/>
      <c r="E180" s="5"/>
      <c r="F180" s="6"/>
      <c r="G180" s="7"/>
      <c r="H180" s="8" t="str">
        <f aca="false">IF(F180="","",ROUND(F180*N(G180),2))</f>
        <v/>
      </c>
      <c r="I180" s="7"/>
      <c r="J180" s="8" t="str">
        <f aca="false">IF(F180="","",ROUND(F180*N(I180),2))</f>
        <v/>
      </c>
      <c r="K180" s="8" t="str">
        <f aca="false">IF(F180="","",F180+H180-J180)</f>
        <v/>
      </c>
      <c r="L180" s="9" t="str">
        <f aca="false">IF(A180="","",ROUNDUP(MONTH(A180)/3,0))</f>
        <v/>
      </c>
    </row>
    <row r="181" customFormat="false" ht="15" hidden="false" customHeight="false" outlineLevel="0" collapsed="false">
      <c r="A181" s="4"/>
      <c r="B181" s="5"/>
      <c r="C181" s="5"/>
      <c r="D181" s="5"/>
      <c r="E181" s="5"/>
      <c r="F181" s="6"/>
      <c r="G181" s="7"/>
      <c r="H181" s="8" t="str">
        <f aca="false">IF(F181="","",ROUND(F181*N(G181),2))</f>
        <v/>
      </c>
      <c r="I181" s="7"/>
      <c r="J181" s="8" t="str">
        <f aca="false">IF(F181="","",ROUND(F181*N(I181),2))</f>
        <v/>
      </c>
      <c r="K181" s="8" t="str">
        <f aca="false">IF(F181="","",F181+H181-J181)</f>
        <v/>
      </c>
      <c r="L181" s="9" t="str">
        <f aca="false">IF(A181="","",ROUNDUP(MONTH(A181)/3,0))</f>
        <v/>
      </c>
    </row>
    <row r="182" customFormat="false" ht="15" hidden="false" customHeight="false" outlineLevel="0" collapsed="false">
      <c r="A182" s="4"/>
      <c r="B182" s="5"/>
      <c r="C182" s="5"/>
      <c r="D182" s="5"/>
      <c r="E182" s="5"/>
      <c r="F182" s="6"/>
      <c r="G182" s="7"/>
      <c r="H182" s="8" t="str">
        <f aca="false">IF(F182="","",ROUND(F182*N(G182),2))</f>
        <v/>
      </c>
      <c r="I182" s="7"/>
      <c r="J182" s="8" t="str">
        <f aca="false">IF(F182="","",ROUND(F182*N(I182),2))</f>
        <v/>
      </c>
      <c r="K182" s="8" t="str">
        <f aca="false">IF(F182="","",F182+H182-J182)</f>
        <v/>
      </c>
      <c r="L182" s="9" t="str">
        <f aca="false">IF(A182="","",ROUNDUP(MONTH(A182)/3,0))</f>
        <v/>
      </c>
    </row>
    <row r="183" customFormat="false" ht="15" hidden="false" customHeight="false" outlineLevel="0" collapsed="false">
      <c r="A183" s="4"/>
      <c r="B183" s="5"/>
      <c r="C183" s="5"/>
      <c r="D183" s="5"/>
      <c r="E183" s="5"/>
      <c r="F183" s="6"/>
      <c r="G183" s="7"/>
      <c r="H183" s="8" t="str">
        <f aca="false">IF(F183="","",ROUND(F183*N(G183),2))</f>
        <v/>
      </c>
      <c r="I183" s="7"/>
      <c r="J183" s="8" t="str">
        <f aca="false">IF(F183="","",ROUND(F183*N(I183),2))</f>
        <v/>
      </c>
      <c r="K183" s="8" t="str">
        <f aca="false">IF(F183="","",F183+H183-J183)</f>
        <v/>
      </c>
      <c r="L183" s="9" t="str">
        <f aca="false">IF(A183="","",ROUNDUP(MONTH(A183)/3,0))</f>
        <v/>
      </c>
    </row>
    <row r="184" customFormat="false" ht="15" hidden="false" customHeight="false" outlineLevel="0" collapsed="false">
      <c r="A184" s="4"/>
      <c r="B184" s="5"/>
      <c r="C184" s="5"/>
      <c r="D184" s="5"/>
      <c r="E184" s="5"/>
      <c r="F184" s="6"/>
      <c r="G184" s="7"/>
      <c r="H184" s="8" t="str">
        <f aca="false">IF(F184="","",ROUND(F184*N(G184),2))</f>
        <v/>
      </c>
      <c r="I184" s="7"/>
      <c r="J184" s="8" t="str">
        <f aca="false">IF(F184="","",ROUND(F184*N(I184),2))</f>
        <v/>
      </c>
      <c r="K184" s="8" t="str">
        <f aca="false">IF(F184="","",F184+H184-J184)</f>
        <v/>
      </c>
      <c r="L184" s="9" t="str">
        <f aca="false">IF(A184="","",ROUNDUP(MONTH(A184)/3,0))</f>
        <v/>
      </c>
    </row>
    <row r="185" customFormat="false" ht="15" hidden="false" customHeight="false" outlineLevel="0" collapsed="false">
      <c r="A185" s="4"/>
      <c r="B185" s="5"/>
      <c r="C185" s="5"/>
      <c r="D185" s="5"/>
      <c r="E185" s="5"/>
      <c r="F185" s="6"/>
      <c r="G185" s="7"/>
      <c r="H185" s="8" t="str">
        <f aca="false">IF(F185="","",ROUND(F185*N(G185),2))</f>
        <v/>
      </c>
      <c r="I185" s="7"/>
      <c r="J185" s="8" t="str">
        <f aca="false">IF(F185="","",ROUND(F185*N(I185),2))</f>
        <v/>
      </c>
      <c r="K185" s="8" t="str">
        <f aca="false">IF(F185="","",F185+H185-J185)</f>
        <v/>
      </c>
      <c r="L185" s="9" t="str">
        <f aca="false">IF(A185="","",ROUNDUP(MONTH(A185)/3,0))</f>
        <v/>
      </c>
    </row>
    <row r="186" customFormat="false" ht="15" hidden="false" customHeight="false" outlineLevel="0" collapsed="false">
      <c r="A186" s="4"/>
      <c r="B186" s="5"/>
      <c r="C186" s="5"/>
      <c r="D186" s="5"/>
      <c r="E186" s="5"/>
      <c r="F186" s="6"/>
      <c r="G186" s="7"/>
      <c r="H186" s="8" t="str">
        <f aca="false">IF(F186="","",ROUND(F186*N(G186),2))</f>
        <v/>
      </c>
      <c r="I186" s="7"/>
      <c r="J186" s="8" t="str">
        <f aca="false">IF(F186="","",ROUND(F186*N(I186),2))</f>
        <v/>
      </c>
      <c r="K186" s="8" t="str">
        <f aca="false">IF(F186="","",F186+H186-J186)</f>
        <v/>
      </c>
      <c r="L186" s="9" t="str">
        <f aca="false">IF(A186="","",ROUNDUP(MONTH(A186)/3,0))</f>
        <v/>
      </c>
    </row>
    <row r="187" customFormat="false" ht="15" hidden="false" customHeight="false" outlineLevel="0" collapsed="false">
      <c r="A187" s="4"/>
      <c r="B187" s="5"/>
      <c r="C187" s="5"/>
      <c r="D187" s="5"/>
      <c r="E187" s="5"/>
      <c r="F187" s="6"/>
      <c r="G187" s="7"/>
      <c r="H187" s="8" t="str">
        <f aca="false">IF(F187="","",ROUND(F187*N(G187),2))</f>
        <v/>
      </c>
      <c r="I187" s="7"/>
      <c r="J187" s="8" t="str">
        <f aca="false">IF(F187="","",ROUND(F187*N(I187),2))</f>
        <v/>
      </c>
      <c r="K187" s="8" t="str">
        <f aca="false">IF(F187="","",F187+H187-J187)</f>
        <v/>
      </c>
      <c r="L187" s="9" t="str">
        <f aca="false">IF(A187="","",ROUNDUP(MONTH(A187)/3,0))</f>
        <v/>
      </c>
    </row>
    <row r="188" customFormat="false" ht="15" hidden="false" customHeight="false" outlineLevel="0" collapsed="false">
      <c r="A188" s="4"/>
      <c r="B188" s="5"/>
      <c r="C188" s="5"/>
      <c r="D188" s="5"/>
      <c r="E188" s="5"/>
      <c r="F188" s="6"/>
      <c r="G188" s="7"/>
      <c r="H188" s="8" t="str">
        <f aca="false">IF(F188="","",ROUND(F188*N(G188),2))</f>
        <v/>
      </c>
      <c r="I188" s="7"/>
      <c r="J188" s="8" t="str">
        <f aca="false">IF(F188="","",ROUND(F188*N(I188),2))</f>
        <v/>
      </c>
      <c r="K188" s="8" t="str">
        <f aca="false">IF(F188="","",F188+H188-J188)</f>
        <v/>
      </c>
      <c r="L188" s="9" t="str">
        <f aca="false">IF(A188="","",ROUNDUP(MONTH(A188)/3,0))</f>
        <v/>
      </c>
    </row>
    <row r="189" customFormat="false" ht="15" hidden="false" customHeight="false" outlineLevel="0" collapsed="false">
      <c r="A189" s="4"/>
      <c r="B189" s="5"/>
      <c r="C189" s="5"/>
      <c r="D189" s="5"/>
      <c r="E189" s="5"/>
      <c r="F189" s="6"/>
      <c r="G189" s="7"/>
      <c r="H189" s="8" t="str">
        <f aca="false">IF(F189="","",ROUND(F189*N(G189),2))</f>
        <v/>
      </c>
      <c r="I189" s="7"/>
      <c r="J189" s="8" t="str">
        <f aca="false">IF(F189="","",ROUND(F189*N(I189),2))</f>
        <v/>
      </c>
      <c r="K189" s="8" t="str">
        <f aca="false">IF(F189="","",F189+H189-J189)</f>
        <v/>
      </c>
      <c r="L189" s="9" t="str">
        <f aca="false">IF(A189="","",ROUNDUP(MONTH(A189)/3,0))</f>
        <v/>
      </c>
    </row>
    <row r="190" customFormat="false" ht="15" hidden="false" customHeight="false" outlineLevel="0" collapsed="false">
      <c r="A190" s="4"/>
      <c r="B190" s="5"/>
      <c r="C190" s="5"/>
      <c r="D190" s="5"/>
      <c r="E190" s="5"/>
      <c r="F190" s="6"/>
      <c r="G190" s="7"/>
      <c r="H190" s="8" t="str">
        <f aca="false">IF(F190="","",ROUND(F190*N(G190),2))</f>
        <v/>
      </c>
      <c r="I190" s="7"/>
      <c r="J190" s="8" t="str">
        <f aca="false">IF(F190="","",ROUND(F190*N(I190),2))</f>
        <v/>
      </c>
      <c r="K190" s="8" t="str">
        <f aca="false">IF(F190="","",F190+H190-J190)</f>
        <v/>
      </c>
      <c r="L190" s="9" t="str">
        <f aca="false">IF(A190="","",ROUNDUP(MONTH(A190)/3,0))</f>
        <v/>
      </c>
    </row>
    <row r="191" customFormat="false" ht="15" hidden="false" customHeight="false" outlineLevel="0" collapsed="false">
      <c r="A191" s="4"/>
      <c r="B191" s="5"/>
      <c r="C191" s="5"/>
      <c r="D191" s="5"/>
      <c r="E191" s="5"/>
      <c r="F191" s="6"/>
      <c r="G191" s="7"/>
      <c r="H191" s="8" t="str">
        <f aca="false">IF(F191="","",ROUND(F191*N(G191),2))</f>
        <v/>
      </c>
      <c r="I191" s="7"/>
      <c r="J191" s="8" t="str">
        <f aca="false">IF(F191="","",ROUND(F191*N(I191),2))</f>
        <v/>
      </c>
      <c r="K191" s="8" t="str">
        <f aca="false">IF(F191="","",F191+H191-J191)</f>
        <v/>
      </c>
      <c r="L191" s="9" t="str">
        <f aca="false">IF(A191="","",ROUNDUP(MONTH(A191)/3,0))</f>
        <v/>
      </c>
    </row>
    <row r="192" customFormat="false" ht="15" hidden="false" customHeight="false" outlineLevel="0" collapsed="false">
      <c r="A192" s="4"/>
      <c r="B192" s="5"/>
      <c r="C192" s="5"/>
      <c r="D192" s="5"/>
      <c r="E192" s="5"/>
      <c r="F192" s="6"/>
      <c r="G192" s="7"/>
      <c r="H192" s="8" t="str">
        <f aca="false">IF(F192="","",ROUND(F192*N(G192),2))</f>
        <v/>
      </c>
      <c r="I192" s="7"/>
      <c r="J192" s="8" t="str">
        <f aca="false">IF(F192="","",ROUND(F192*N(I192),2))</f>
        <v/>
      </c>
      <c r="K192" s="8" t="str">
        <f aca="false">IF(F192="","",F192+H192-J192)</f>
        <v/>
      </c>
      <c r="L192" s="9" t="str">
        <f aca="false">IF(A192="","",ROUNDUP(MONTH(A192)/3,0))</f>
        <v/>
      </c>
    </row>
    <row r="193" customFormat="false" ht="15" hidden="false" customHeight="false" outlineLevel="0" collapsed="false">
      <c r="A193" s="4"/>
      <c r="B193" s="5"/>
      <c r="C193" s="5"/>
      <c r="D193" s="5"/>
      <c r="E193" s="5"/>
      <c r="F193" s="6"/>
      <c r="G193" s="7"/>
      <c r="H193" s="8" t="str">
        <f aca="false">IF(F193="","",ROUND(F193*N(G193),2))</f>
        <v/>
      </c>
      <c r="I193" s="7"/>
      <c r="J193" s="8" t="str">
        <f aca="false">IF(F193="","",ROUND(F193*N(I193),2))</f>
        <v/>
      </c>
      <c r="K193" s="8" t="str">
        <f aca="false">IF(F193="","",F193+H193-J193)</f>
        <v/>
      </c>
      <c r="L193" s="9" t="str">
        <f aca="false">IF(A193="","",ROUNDUP(MONTH(A193)/3,0))</f>
        <v/>
      </c>
    </row>
    <row r="194" customFormat="false" ht="15" hidden="false" customHeight="false" outlineLevel="0" collapsed="false">
      <c r="A194" s="4"/>
      <c r="B194" s="5"/>
      <c r="C194" s="5"/>
      <c r="D194" s="5"/>
      <c r="E194" s="5"/>
      <c r="F194" s="6"/>
      <c r="G194" s="7"/>
      <c r="H194" s="8" t="str">
        <f aca="false">IF(F194="","",ROUND(F194*N(G194),2))</f>
        <v/>
      </c>
      <c r="I194" s="7"/>
      <c r="J194" s="8" t="str">
        <f aca="false">IF(F194="","",ROUND(F194*N(I194),2))</f>
        <v/>
      </c>
      <c r="K194" s="8" t="str">
        <f aca="false">IF(F194="","",F194+H194-J194)</f>
        <v/>
      </c>
      <c r="L194" s="9" t="str">
        <f aca="false">IF(A194="","",ROUNDUP(MONTH(A194)/3,0))</f>
        <v/>
      </c>
    </row>
    <row r="195" customFormat="false" ht="15" hidden="false" customHeight="false" outlineLevel="0" collapsed="false">
      <c r="A195" s="4"/>
      <c r="B195" s="5"/>
      <c r="C195" s="5"/>
      <c r="D195" s="5"/>
      <c r="E195" s="5"/>
      <c r="F195" s="6"/>
      <c r="G195" s="7"/>
      <c r="H195" s="8" t="str">
        <f aca="false">IF(F195="","",ROUND(F195*N(G195),2))</f>
        <v/>
      </c>
      <c r="I195" s="7"/>
      <c r="J195" s="8" t="str">
        <f aca="false">IF(F195="","",ROUND(F195*N(I195),2))</f>
        <v/>
      </c>
      <c r="K195" s="8" t="str">
        <f aca="false">IF(F195="","",F195+H195-J195)</f>
        <v/>
      </c>
      <c r="L195" s="9" t="str">
        <f aca="false">IF(A195="","",ROUNDUP(MONTH(A195)/3,0))</f>
        <v/>
      </c>
    </row>
    <row r="196" customFormat="false" ht="15" hidden="false" customHeight="false" outlineLevel="0" collapsed="false">
      <c r="A196" s="4"/>
      <c r="B196" s="5"/>
      <c r="C196" s="5"/>
      <c r="D196" s="5"/>
      <c r="E196" s="5"/>
      <c r="F196" s="6"/>
      <c r="G196" s="7"/>
      <c r="H196" s="8" t="str">
        <f aca="false">IF(F196="","",ROUND(F196*N(G196),2))</f>
        <v/>
      </c>
      <c r="I196" s="7"/>
      <c r="J196" s="8" t="str">
        <f aca="false">IF(F196="","",ROUND(F196*N(I196),2))</f>
        <v/>
      </c>
      <c r="K196" s="8" t="str">
        <f aca="false">IF(F196="","",F196+H196-J196)</f>
        <v/>
      </c>
      <c r="L196" s="9" t="str">
        <f aca="false">IF(A196="","",ROUNDUP(MONTH(A196)/3,0))</f>
        <v/>
      </c>
    </row>
    <row r="197" customFormat="false" ht="15" hidden="false" customHeight="false" outlineLevel="0" collapsed="false">
      <c r="A197" s="4"/>
      <c r="B197" s="5"/>
      <c r="C197" s="5"/>
      <c r="D197" s="5"/>
      <c r="E197" s="5"/>
      <c r="F197" s="6"/>
      <c r="G197" s="7"/>
      <c r="H197" s="8" t="str">
        <f aca="false">IF(F197="","",ROUND(F197*N(G197),2))</f>
        <v/>
      </c>
      <c r="I197" s="7"/>
      <c r="J197" s="8" t="str">
        <f aca="false">IF(F197="","",ROUND(F197*N(I197),2))</f>
        <v/>
      </c>
      <c r="K197" s="8" t="str">
        <f aca="false">IF(F197="","",F197+H197-J197)</f>
        <v/>
      </c>
      <c r="L197" s="9" t="str">
        <f aca="false">IF(A197="","",ROUNDUP(MONTH(A197)/3,0))</f>
        <v/>
      </c>
    </row>
    <row r="198" customFormat="false" ht="15" hidden="false" customHeight="false" outlineLevel="0" collapsed="false">
      <c r="A198" s="4"/>
      <c r="B198" s="5"/>
      <c r="C198" s="5"/>
      <c r="D198" s="5"/>
      <c r="E198" s="5"/>
      <c r="F198" s="6"/>
      <c r="G198" s="7"/>
      <c r="H198" s="8" t="str">
        <f aca="false">IF(F198="","",ROUND(F198*N(G198),2))</f>
        <v/>
      </c>
      <c r="I198" s="7"/>
      <c r="J198" s="8" t="str">
        <f aca="false">IF(F198="","",ROUND(F198*N(I198),2))</f>
        <v/>
      </c>
      <c r="K198" s="8" t="str">
        <f aca="false">IF(F198="","",F198+H198-J198)</f>
        <v/>
      </c>
      <c r="L198" s="9" t="str">
        <f aca="false">IF(A198="","",ROUNDUP(MONTH(A198)/3,0))</f>
        <v/>
      </c>
    </row>
    <row r="199" customFormat="false" ht="15" hidden="false" customHeight="false" outlineLevel="0" collapsed="false">
      <c r="A199" s="4"/>
      <c r="B199" s="5"/>
      <c r="C199" s="5"/>
      <c r="D199" s="5"/>
      <c r="E199" s="5"/>
      <c r="F199" s="6"/>
      <c r="G199" s="7"/>
      <c r="H199" s="8" t="str">
        <f aca="false">IF(F199="","",ROUND(F199*N(G199),2))</f>
        <v/>
      </c>
      <c r="I199" s="7"/>
      <c r="J199" s="8" t="str">
        <f aca="false">IF(F199="","",ROUND(F199*N(I199),2))</f>
        <v/>
      </c>
      <c r="K199" s="8" t="str">
        <f aca="false">IF(F199="","",F199+H199-J199)</f>
        <v/>
      </c>
      <c r="L199" s="9" t="str">
        <f aca="false">IF(A199="","",ROUNDUP(MONTH(A199)/3,0))</f>
        <v/>
      </c>
    </row>
    <row r="200" customFormat="false" ht="15" hidden="false" customHeight="false" outlineLevel="0" collapsed="false">
      <c r="A200" s="4"/>
      <c r="B200" s="5"/>
      <c r="C200" s="5"/>
      <c r="D200" s="5"/>
      <c r="E200" s="5"/>
      <c r="F200" s="6"/>
      <c r="G200" s="7"/>
      <c r="H200" s="8" t="str">
        <f aca="false">IF(F200="","",ROUND(F200*N(G200),2))</f>
        <v/>
      </c>
      <c r="I200" s="7"/>
      <c r="J200" s="8" t="str">
        <f aca="false">IF(F200="","",ROUND(F200*N(I200),2))</f>
        <v/>
      </c>
      <c r="K200" s="8" t="str">
        <f aca="false">IF(F200="","",F200+H200-J200)</f>
        <v/>
      </c>
      <c r="L200" s="9" t="str">
        <f aca="false">IF(A200="","",ROUNDUP(MONTH(A200)/3,0))</f>
        <v/>
      </c>
    </row>
    <row r="201" customFormat="false" ht="15" hidden="false" customHeight="false" outlineLevel="0" collapsed="false">
      <c r="A201" s="4"/>
      <c r="B201" s="5"/>
      <c r="C201" s="5"/>
      <c r="D201" s="5"/>
      <c r="E201" s="5"/>
      <c r="F201" s="6"/>
      <c r="G201" s="7"/>
      <c r="H201" s="8" t="str">
        <f aca="false">IF(F201="","",ROUND(F201*N(G201),2))</f>
        <v/>
      </c>
      <c r="I201" s="7"/>
      <c r="J201" s="8" t="str">
        <f aca="false">IF(F201="","",ROUND(F201*N(I201),2))</f>
        <v/>
      </c>
      <c r="K201" s="8" t="str">
        <f aca="false">IF(F201="","",F201+H201-J201)</f>
        <v/>
      </c>
      <c r="L201" s="9" t="str">
        <f aca="false">IF(A201="","",ROUNDUP(MONTH(A201)/3,0))</f>
        <v/>
      </c>
    </row>
    <row r="202" customFormat="false" ht="15" hidden="false" customHeight="false" outlineLevel="0" collapsed="false">
      <c r="A202" s="4"/>
      <c r="B202" s="5"/>
      <c r="C202" s="5"/>
      <c r="D202" s="5"/>
      <c r="E202" s="5"/>
      <c r="F202" s="6"/>
      <c r="G202" s="7"/>
      <c r="H202" s="8" t="str">
        <f aca="false">IF(F202="","",ROUND(F202*N(G202),2))</f>
        <v/>
      </c>
      <c r="I202" s="7"/>
      <c r="J202" s="8" t="str">
        <f aca="false">IF(F202="","",ROUND(F202*N(I202),2))</f>
        <v/>
      </c>
      <c r="K202" s="8" t="str">
        <f aca="false">IF(F202="","",F202+H202-J202)</f>
        <v/>
      </c>
      <c r="L202" s="9" t="str">
        <f aca="false">IF(A202="","",ROUNDUP(MONTH(A202)/3,0))</f>
        <v/>
      </c>
    </row>
    <row r="203" customFormat="false" ht="15" hidden="false" customHeight="false" outlineLevel="0" collapsed="false">
      <c r="A203" s="4"/>
      <c r="B203" s="5"/>
      <c r="C203" s="5"/>
      <c r="D203" s="5"/>
      <c r="E203" s="5"/>
      <c r="F203" s="6"/>
      <c r="G203" s="7"/>
      <c r="H203" s="8" t="str">
        <f aca="false">IF(F203="","",ROUND(F203*N(G203),2))</f>
        <v/>
      </c>
      <c r="I203" s="7"/>
      <c r="J203" s="8" t="str">
        <f aca="false">IF(F203="","",ROUND(F203*N(I203),2))</f>
        <v/>
      </c>
      <c r="K203" s="8" t="str">
        <f aca="false">IF(F203="","",F203+H203-J203)</f>
        <v/>
      </c>
      <c r="L203" s="9" t="str">
        <f aca="false">IF(A203="","",ROUNDUP(MONTH(A203)/3,0))</f>
        <v/>
      </c>
    </row>
    <row r="204" customFormat="false" ht="15" hidden="false" customHeight="false" outlineLevel="0" collapsed="false">
      <c r="A204" s="4"/>
      <c r="B204" s="5"/>
      <c r="C204" s="5"/>
      <c r="D204" s="5"/>
      <c r="E204" s="5"/>
      <c r="F204" s="6"/>
      <c r="G204" s="7"/>
      <c r="H204" s="8" t="str">
        <f aca="false">IF(F204="","",ROUND(F204*N(G204),2))</f>
        <v/>
      </c>
      <c r="I204" s="7"/>
      <c r="J204" s="8" t="str">
        <f aca="false">IF(F204="","",ROUND(F204*N(I204),2))</f>
        <v/>
      </c>
      <c r="K204" s="8" t="str">
        <f aca="false">IF(F204="","",F204+H204-J204)</f>
        <v/>
      </c>
      <c r="L204" s="9" t="str">
        <f aca="false">IF(A204="","",ROUNDUP(MONTH(A204)/3,0))</f>
        <v/>
      </c>
    </row>
  </sheetData>
  <dataValidations count="2">
    <dataValidation allowBlank="true" errorStyle="stop" operator="between" showDropDown="false" showErrorMessage="false" showInputMessage="false" sqref="G5:G204" type="list">
      <formula1>Datos!$A$2:$A$5</formula1>
      <formula2>0</formula2>
    </dataValidation>
    <dataValidation allowBlank="true" errorStyle="stop" operator="between" showDropDown="false" showErrorMessage="false" showInputMessage="false" sqref="I5:I204" type="list">
      <formula1>Datos!$C$2:$C$4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13"/>
    <col collapsed="false" customWidth="true" hidden="false" outlineLevel="0" max="5" min="5" style="0" width="30"/>
    <col collapsed="false" customWidth="true" hidden="false" outlineLevel="0" max="6" min="6" style="0" width="15"/>
    <col collapsed="false" customWidth="true" hidden="false" outlineLevel="0" max="7" min="7" style="0" width="8"/>
    <col collapsed="false" customWidth="true" hidden="false" outlineLevel="0" max="9" min="8" style="0" width="13"/>
    <col collapsed="false" customWidth="true" hidden="false" outlineLevel="0" max="10" min="10" style="0" width="14"/>
    <col collapsed="false" customWidth="true" hidden="false" outlineLevel="0" max="11" min="11" style="0" width="15"/>
    <col collapsed="false" customWidth="true" hidden="false" outlineLevel="0" max="12" min="12" style="0" width="7"/>
  </cols>
  <sheetData>
    <row r="1" customFormat="false" ht="19.7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31</v>
      </c>
    </row>
    <row r="4" customFormat="false" ht="42" hidden="false" customHeight="true" outlineLevel="0" collapsed="false">
      <c r="A4" s="3" t="s">
        <v>2</v>
      </c>
      <c r="B4" s="3" t="s">
        <v>3</v>
      </c>
      <c r="C4" s="3" t="s">
        <v>32</v>
      </c>
      <c r="D4" s="3" t="s">
        <v>33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34</v>
      </c>
      <c r="J4" s="3" t="s">
        <v>35</v>
      </c>
      <c r="K4" s="3" t="s">
        <v>36</v>
      </c>
      <c r="L4" s="3" t="s">
        <v>13</v>
      </c>
    </row>
    <row r="5" customFormat="false" ht="15" hidden="false" customHeight="false" outlineLevel="0" collapsed="false">
      <c r="A5" s="4" t="n">
        <v>46053</v>
      </c>
      <c r="B5" s="5" t="s">
        <v>37</v>
      </c>
      <c r="C5" s="5" t="s">
        <v>38</v>
      </c>
      <c r="D5" s="5" t="s">
        <v>39</v>
      </c>
      <c r="E5" s="5" t="s">
        <v>40</v>
      </c>
      <c r="F5" s="6" t="n">
        <v>300</v>
      </c>
      <c r="G5" s="7" t="n">
        <v>0</v>
      </c>
      <c r="H5" s="8" t="n">
        <f aca="false">IF(F5="","",ROUND(F5*N(G5),2))</f>
        <v>0</v>
      </c>
      <c r="I5" s="7" t="n">
        <v>1</v>
      </c>
      <c r="J5" s="8" t="n">
        <f aca="false">IF(F5="","",ROUND(H5*N(I5),2))</f>
        <v>0</v>
      </c>
      <c r="K5" s="8" t="n">
        <f aca="false">IF(F5="","",ROUND(F5*N(I5),2))</f>
        <v>300</v>
      </c>
      <c r="L5" s="9" t="n">
        <f aca="false">IF(A5="","",ROUNDUP(MONTH(A5)/3,0))</f>
        <v>1</v>
      </c>
    </row>
    <row r="6" customFormat="false" ht="15" hidden="false" customHeight="false" outlineLevel="0" collapsed="false">
      <c r="A6" s="4" t="n">
        <v>46056</v>
      </c>
      <c r="B6" s="5" t="s">
        <v>41</v>
      </c>
      <c r="C6" s="5" t="s">
        <v>42</v>
      </c>
      <c r="D6" s="5" t="s">
        <v>43</v>
      </c>
      <c r="E6" s="5" t="s">
        <v>44</v>
      </c>
      <c r="F6" s="6" t="n">
        <v>120</v>
      </c>
      <c r="G6" s="7" t="n">
        <v>0.21</v>
      </c>
      <c r="H6" s="8" t="n">
        <f aca="false">IF(F6="","",ROUND(F6*N(G6),2))</f>
        <v>25.2</v>
      </c>
      <c r="I6" s="7" t="n">
        <v>1</v>
      </c>
      <c r="J6" s="8" t="n">
        <f aca="false">IF(F6="","",ROUND(H6*N(I6),2))</f>
        <v>25.2</v>
      </c>
      <c r="K6" s="8" t="n">
        <f aca="false">IF(F6="","",ROUND(F6*N(I6),2))</f>
        <v>120</v>
      </c>
      <c r="L6" s="9" t="n">
        <f aca="false">IF(A6="","",ROUNDUP(MONTH(A6)/3,0))</f>
        <v>1</v>
      </c>
    </row>
    <row r="7" customFormat="false" ht="15" hidden="false" customHeight="false" outlineLevel="0" collapsed="false">
      <c r="A7" s="4" t="n">
        <v>46093</v>
      </c>
      <c r="B7" s="5" t="s">
        <v>45</v>
      </c>
      <c r="C7" s="5" t="s">
        <v>46</v>
      </c>
      <c r="D7" s="5" t="s">
        <v>47</v>
      </c>
      <c r="E7" s="5" t="s">
        <v>48</v>
      </c>
      <c r="F7" s="6" t="n">
        <v>200</v>
      </c>
      <c r="G7" s="7" t="n">
        <v>0.21</v>
      </c>
      <c r="H7" s="8" t="n">
        <f aca="false">IF(F7="","",ROUND(F7*N(G7),2))</f>
        <v>42</v>
      </c>
      <c r="I7" s="7" t="n">
        <v>1</v>
      </c>
      <c r="J7" s="8" t="n">
        <f aca="false">IF(F7="","",ROUND(H7*N(I7),2))</f>
        <v>42</v>
      </c>
      <c r="K7" s="8" t="n">
        <f aca="false">IF(F7="","",ROUND(F7*N(I7),2))</f>
        <v>200</v>
      </c>
      <c r="L7" s="9" t="n">
        <f aca="false">IF(A7="","",ROUNDUP(MONTH(A7)/3,0))</f>
        <v>1</v>
      </c>
    </row>
    <row r="8" customFormat="false" ht="15" hidden="false" customHeight="false" outlineLevel="0" collapsed="false">
      <c r="A8" s="4" t="n">
        <v>46142</v>
      </c>
      <c r="B8" s="5" t="s">
        <v>49</v>
      </c>
      <c r="C8" s="5" t="s">
        <v>38</v>
      </c>
      <c r="D8" s="5" t="s">
        <v>39</v>
      </c>
      <c r="E8" s="5" t="s">
        <v>40</v>
      </c>
      <c r="F8" s="6" t="n">
        <v>300</v>
      </c>
      <c r="G8" s="7" t="n">
        <v>0</v>
      </c>
      <c r="H8" s="8" t="n">
        <f aca="false">IF(F8="","",ROUND(F8*N(G8),2))</f>
        <v>0</v>
      </c>
      <c r="I8" s="7" t="n">
        <v>1</v>
      </c>
      <c r="J8" s="8" t="n">
        <f aca="false">IF(F8="","",ROUND(H8*N(I8),2))</f>
        <v>0</v>
      </c>
      <c r="K8" s="8" t="n">
        <f aca="false">IF(F8="","",ROUND(F8*N(I8),2))</f>
        <v>300</v>
      </c>
      <c r="L8" s="9" t="n">
        <f aca="false">IF(A8="","",ROUNDUP(MONTH(A8)/3,0))</f>
        <v>2</v>
      </c>
    </row>
    <row r="9" customFormat="false" ht="15" hidden="false" customHeight="false" outlineLevel="0" collapsed="false">
      <c r="A9" s="4" t="n">
        <v>46160</v>
      </c>
      <c r="B9" s="5" t="s">
        <v>50</v>
      </c>
      <c r="C9" s="5" t="s">
        <v>42</v>
      </c>
      <c r="D9" s="5" t="s">
        <v>43</v>
      </c>
      <c r="E9" s="5" t="s">
        <v>44</v>
      </c>
      <c r="F9" s="6" t="n">
        <v>120</v>
      </c>
      <c r="G9" s="7" t="n">
        <v>0.21</v>
      </c>
      <c r="H9" s="8" t="n">
        <f aca="false">IF(F9="","",ROUND(F9*N(G9),2))</f>
        <v>25.2</v>
      </c>
      <c r="I9" s="7" t="n">
        <v>1</v>
      </c>
      <c r="J9" s="8" t="n">
        <f aca="false">IF(F9="","",ROUND(H9*N(I9),2))</f>
        <v>25.2</v>
      </c>
      <c r="K9" s="8" t="n">
        <f aca="false">IF(F9="","",ROUND(F9*N(I9),2))</f>
        <v>120</v>
      </c>
      <c r="L9" s="9" t="n">
        <f aca="false">IF(A9="","",ROUNDUP(MONTH(A9)/3,0))</f>
        <v>2</v>
      </c>
    </row>
    <row r="10" customFormat="false" ht="15" hidden="false" customHeight="false" outlineLevel="0" collapsed="false">
      <c r="A10" s="4" t="n">
        <v>46205</v>
      </c>
      <c r="B10" s="5" t="s">
        <v>51</v>
      </c>
      <c r="C10" s="5" t="s">
        <v>46</v>
      </c>
      <c r="D10" s="5" t="s">
        <v>47</v>
      </c>
      <c r="E10" s="5" t="s">
        <v>48</v>
      </c>
      <c r="F10" s="6" t="n">
        <v>200</v>
      </c>
      <c r="G10" s="7" t="n">
        <v>0.21</v>
      </c>
      <c r="H10" s="8" t="n">
        <f aca="false">IF(F10="","",ROUND(F10*N(G10),2))</f>
        <v>42</v>
      </c>
      <c r="I10" s="7" t="n">
        <v>1</v>
      </c>
      <c r="J10" s="8" t="n">
        <f aca="false">IF(F10="","",ROUND(H10*N(I10),2))</f>
        <v>42</v>
      </c>
      <c r="K10" s="8" t="n">
        <f aca="false">IF(F10="","",ROUND(F10*N(I10),2))</f>
        <v>200</v>
      </c>
      <c r="L10" s="9" t="n">
        <f aca="false">IF(A10="","",ROUNDUP(MONTH(A10)/3,0))</f>
        <v>3</v>
      </c>
    </row>
    <row r="11" customFormat="false" ht="15" hidden="false" customHeight="false" outlineLevel="0" collapsed="false">
      <c r="A11" s="4"/>
      <c r="B11" s="5"/>
      <c r="C11" s="5"/>
      <c r="D11" s="5"/>
      <c r="E11" s="5"/>
      <c r="F11" s="6"/>
      <c r="G11" s="7"/>
      <c r="H11" s="8" t="str">
        <f aca="false">IF(F11="","",ROUND(F11*N(G11),2))</f>
        <v/>
      </c>
      <c r="I11" s="7"/>
      <c r="J11" s="8" t="str">
        <f aca="false">IF(F11="","",ROUND(H11*N(I11),2))</f>
        <v/>
      </c>
      <c r="K11" s="8" t="str">
        <f aca="false">IF(F11="","",ROUND(F11*N(I11),2))</f>
        <v/>
      </c>
      <c r="L11" s="9" t="str">
        <f aca="false">IF(A11="","",ROUNDUP(MONTH(A11)/3,0))</f>
        <v/>
      </c>
    </row>
    <row r="12" customFormat="false" ht="15" hidden="false" customHeight="false" outlineLevel="0" collapsed="false">
      <c r="A12" s="4"/>
      <c r="B12" s="5"/>
      <c r="C12" s="5"/>
      <c r="D12" s="5"/>
      <c r="E12" s="5"/>
      <c r="F12" s="6"/>
      <c r="G12" s="7"/>
      <c r="H12" s="8" t="str">
        <f aca="false">IF(F12="","",ROUND(F12*N(G12),2))</f>
        <v/>
      </c>
      <c r="I12" s="7"/>
      <c r="J12" s="8" t="str">
        <f aca="false">IF(F12="","",ROUND(H12*N(I12),2))</f>
        <v/>
      </c>
      <c r="K12" s="8" t="str">
        <f aca="false">IF(F12="","",ROUND(F12*N(I12),2))</f>
        <v/>
      </c>
      <c r="L12" s="9" t="str">
        <f aca="false">IF(A12="","",ROUNDUP(MONTH(A12)/3,0))</f>
        <v/>
      </c>
    </row>
    <row r="13" customFormat="false" ht="15" hidden="false" customHeight="false" outlineLevel="0" collapsed="false">
      <c r="A13" s="4"/>
      <c r="B13" s="5"/>
      <c r="C13" s="5"/>
      <c r="D13" s="5"/>
      <c r="E13" s="5"/>
      <c r="F13" s="6"/>
      <c r="G13" s="7"/>
      <c r="H13" s="8" t="str">
        <f aca="false">IF(F13="","",ROUND(F13*N(G13),2))</f>
        <v/>
      </c>
      <c r="I13" s="7"/>
      <c r="J13" s="8" t="str">
        <f aca="false">IF(F13="","",ROUND(H13*N(I13),2))</f>
        <v/>
      </c>
      <c r="K13" s="8" t="str">
        <f aca="false">IF(F13="","",ROUND(F13*N(I13),2))</f>
        <v/>
      </c>
      <c r="L13" s="9" t="str">
        <f aca="false">IF(A13="","",ROUNDUP(MONTH(A13)/3,0))</f>
        <v/>
      </c>
    </row>
    <row r="14" customFormat="false" ht="15" hidden="false" customHeight="false" outlineLevel="0" collapsed="false">
      <c r="A14" s="4"/>
      <c r="B14" s="5"/>
      <c r="C14" s="5"/>
      <c r="D14" s="5"/>
      <c r="E14" s="5"/>
      <c r="F14" s="6"/>
      <c r="G14" s="7"/>
      <c r="H14" s="8" t="str">
        <f aca="false">IF(F14="","",ROUND(F14*N(G14),2))</f>
        <v/>
      </c>
      <c r="I14" s="7"/>
      <c r="J14" s="8" t="str">
        <f aca="false">IF(F14="","",ROUND(H14*N(I14),2))</f>
        <v/>
      </c>
      <c r="K14" s="8" t="str">
        <f aca="false">IF(F14="","",ROUND(F14*N(I14),2))</f>
        <v/>
      </c>
      <c r="L14" s="9" t="str">
        <f aca="false">IF(A14="","",ROUNDUP(MONTH(A14)/3,0))</f>
        <v/>
      </c>
    </row>
    <row r="15" customFormat="false" ht="15" hidden="false" customHeight="false" outlineLevel="0" collapsed="false">
      <c r="A15" s="4"/>
      <c r="B15" s="5"/>
      <c r="C15" s="5"/>
      <c r="D15" s="5"/>
      <c r="E15" s="5"/>
      <c r="F15" s="6"/>
      <c r="G15" s="7"/>
      <c r="H15" s="8" t="str">
        <f aca="false">IF(F15="","",ROUND(F15*N(G15),2))</f>
        <v/>
      </c>
      <c r="I15" s="7"/>
      <c r="J15" s="8" t="str">
        <f aca="false">IF(F15="","",ROUND(H15*N(I15),2))</f>
        <v/>
      </c>
      <c r="K15" s="8" t="str">
        <f aca="false">IF(F15="","",ROUND(F15*N(I15),2))</f>
        <v/>
      </c>
      <c r="L15" s="9" t="str">
        <f aca="false">IF(A15="","",ROUNDUP(MONTH(A15)/3,0))</f>
        <v/>
      </c>
    </row>
    <row r="16" customFormat="false" ht="15" hidden="false" customHeight="false" outlineLevel="0" collapsed="false">
      <c r="A16" s="4"/>
      <c r="B16" s="5"/>
      <c r="C16" s="5"/>
      <c r="D16" s="5"/>
      <c r="E16" s="5"/>
      <c r="F16" s="6"/>
      <c r="G16" s="7"/>
      <c r="H16" s="8" t="str">
        <f aca="false">IF(F16="","",ROUND(F16*N(G16),2))</f>
        <v/>
      </c>
      <c r="I16" s="7"/>
      <c r="J16" s="8" t="str">
        <f aca="false">IF(F16="","",ROUND(H16*N(I16),2))</f>
        <v/>
      </c>
      <c r="K16" s="8" t="str">
        <f aca="false">IF(F16="","",ROUND(F16*N(I16),2))</f>
        <v/>
      </c>
      <c r="L16" s="9" t="str">
        <f aca="false">IF(A16="","",ROUNDUP(MONTH(A16)/3,0))</f>
        <v/>
      </c>
    </row>
    <row r="17" customFormat="false" ht="15" hidden="false" customHeight="false" outlineLevel="0" collapsed="false">
      <c r="A17" s="4"/>
      <c r="B17" s="5"/>
      <c r="C17" s="5"/>
      <c r="D17" s="5"/>
      <c r="E17" s="5"/>
      <c r="F17" s="6"/>
      <c r="G17" s="7"/>
      <c r="H17" s="8" t="str">
        <f aca="false">IF(F17="","",ROUND(F17*N(G17),2))</f>
        <v/>
      </c>
      <c r="I17" s="7"/>
      <c r="J17" s="8" t="str">
        <f aca="false">IF(F17="","",ROUND(H17*N(I17),2))</f>
        <v/>
      </c>
      <c r="K17" s="8" t="str">
        <f aca="false">IF(F17="","",ROUND(F17*N(I17),2))</f>
        <v/>
      </c>
      <c r="L17" s="9" t="str">
        <f aca="false">IF(A17="","",ROUNDUP(MONTH(A17)/3,0))</f>
        <v/>
      </c>
    </row>
    <row r="18" customFormat="false" ht="15" hidden="false" customHeight="false" outlineLevel="0" collapsed="false">
      <c r="A18" s="4"/>
      <c r="B18" s="5"/>
      <c r="C18" s="5"/>
      <c r="D18" s="5"/>
      <c r="E18" s="5"/>
      <c r="F18" s="6"/>
      <c r="G18" s="7"/>
      <c r="H18" s="8" t="str">
        <f aca="false">IF(F18="","",ROUND(F18*N(G18),2))</f>
        <v/>
      </c>
      <c r="I18" s="7"/>
      <c r="J18" s="8" t="str">
        <f aca="false">IF(F18="","",ROUND(H18*N(I18),2))</f>
        <v/>
      </c>
      <c r="K18" s="8" t="str">
        <f aca="false">IF(F18="","",ROUND(F18*N(I18),2))</f>
        <v/>
      </c>
      <c r="L18" s="9" t="str">
        <f aca="false">IF(A18="","",ROUNDUP(MONTH(A18)/3,0))</f>
        <v/>
      </c>
    </row>
    <row r="19" customFormat="false" ht="15" hidden="false" customHeight="false" outlineLevel="0" collapsed="false">
      <c r="A19" s="4"/>
      <c r="B19" s="5"/>
      <c r="C19" s="5"/>
      <c r="D19" s="5"/>
      <c r="E19" s="5"/>
      <c r="F19" s="6"/>
      <c r="G19" s="7"/>
      <c r="H19" s="8" t="str">
        <f aca="false">IF(F19="","",ROUND(F19*N(G19),2))</f>
        <v/>
      </c>
      <c r="I19" s="7"/>
      <c r="J19" s="8" t="str">
        <f aca="false">IF(F19="","",ROUND(H19*N(I19),2))</f>
        <v/>
      </c>
      <c r="K19" s="8" t="str">
        <f aca="false">IF(F19="","",ROUND(F19*N(I19),2))</f>
        <v/>
      </c>
      <c r="L19" s="9" t="str">
        <f aca="false">IF(A19="","",ROUNDUP(MONTH(A19)/3,0))</f>
        <v/>
      </c>
    </row>
    <row r="20" customFormat="false" ht="15" hidden="false" customHeight="false" outlineLevel="0" collapsed="false">
      <c r="A20" s="4"/>
      <c r="B20" s="5"/>
      <c r="C20" s="5"/>
      <c r="D20" s="5"/>
      <c r="E20" s="5"/>
      <c r="F20" s="6"/>
      <c r="G20" s="7"/>
      <c r="H20" s="8" t="str">
        <f aca="false">IF(F20="","",ROUND(F20*N(G20),2))</f>
        <v/>
      </c>
      <c r="I20" s="7"/>
      <c r="J20" s="8" t="str">
        <f aca="false">IF(F20="","",ROUND(H20*N(I20),2))</f>
        <v/>
      </c>
      <c r="K20" s="8" t="str">
        <f aca="false">IF(F20="","",ROUND(F20*N(I20),2))</f>
        <v/>
      </c>
      <c r="L20" s="9" t="str">
        <f aca="false">IF(A20="","",ROUNDUP(MONTH(A20)/3,0))</f>
        <v/>
      </c>
    </row>
    <row r="21" customFormat="false" ht="15" hidden="false" customHeight="false" outlineLevel="0" collapsed="false">
      <c r="A21" s="4"/>
      <c r="B21" s="5"/>
      <c r="C21" s="5"/>
      <c r="D21" s="5"/>
      <c r="E21" s="5"/>
      <c r="F21" s="6"/>
      <c r="G21" s="7"/>
      <c r="H21" s="8" t="str">
        <f aca="false">IF(F21="","",ROUND(F21*N(G21),2))</f>
        <v/>
      </c>
      <c r="I21" s="7"/>
      <c r="J21" s="8" t="str">
        <f aca="false">IF(F21="","",ROUND(H21*N(I21),2))</f>
        <v/>
      </c>
      <c r="K21" s="8" t="str">
        <f aca="false">IF(F21="","",ROUND(F21*N(I21),2))</f>
        <v/>
      </c>
      <c r="L21" s="9" t="str">
        <f aca="false">IF(A21="","",ROUNDUP(MONTH(A21)/3,0))</f>
        <v/>
      </c>
    </row>
    <row r="22" customFormat="false" ht="15" hidden="false" customHeight="false" outlineLevel="0" collapsed="false">
      <c r="A22" s="4"/>
      <c r="B22" s="5"/>
      <c r="C22" s="5"/>
      <c r="D22" s="5"/>
      <c r="E22" s="5"/>
      <c r="F22" s="6"/>
      <c r="G22" s="7"/>
      <c r="H22" s="8" t="str">
        <f aca="false">IF(F22="","",ROUND(F22*N(G22),2))</f>
        <v/>
      </c>
      <c r="I22" s="7"/>
      <c r="J22" s="8" t="str">
        <f aca="false">IF(F22="","",ROUND(H22*N(I22),2))</f>
        <v/>
      </c>
      <c r="K22" s="8" t="str">
        <f aca="false">IF(F22="","",ROUND(F22*N(I22),2))</f>
        <v/>
      </c>
      <c r="L22" s="9" t="str">
        <f aca="false">IF(A22="","",ROUNDUP(MONTH(A22)/3,0))</f>
        <v/>
      </c>
    </row>
    <row r="23" customFormat="false" ht="15" hidden="false" customHeight="false" outlineLevel="0" collapsed="false">
      <c r="A23" s="4"/>
      <c r="B23" s="5"/>
      <c r="C23" s="5"/>
      <c r="D23" s="5"/>
      <c r="E23" s="5"/>
      <c r="F23" s="6"/>
      <c r="G23" s="7"/>
      <c r="H23" s="8" t="str">
        <f aca="false">IF(F23="","",ROUND(F23*N(G23),2))</f>
        <v/>
      </c>
      <c r="I23" s="7"/>
      <c r="J23" s="8" t="str">
        <f aca="false">IF(F23="","",ROUND(H23*N(I23),2))</f>
        <v/>
      </c>
      <c r="K23" s="8" t="str">
        <f aca="false">IF(F23="","",ROUND(F23*N(I23),2))</f>
        <v/>
      </c>
      <c r="L23" s="9" t="str">
        <f aca="false">IF(A23="","",ROUNDUP(MONTH(A23)/3,0))</f>
        <v/>
      </c>
    </row>
    <row r="24" customFormat="false" ht="15" hidden="false" customHeight="false" outlineLevel="0" collapsed="false">
      <c r="A24" s="4"/>
      <c r="B24" s="5"/>
      <c r="C24" s="5"/>
      <c r="D24" s="5"/>
      <c r="E24" s="5"/>
      <c r="F24" s="6"/>
      <c r="G24" s="7"/>
      <c r="H24" s="8" t="str">
        <f aca="false">IF(F24="","",ROUND(F24*N(G24),2))</f>
        <v/>
      </c>
      <c r="I24" s="7"/>
      <c r="J24" s="8" t="str">
        <f aca="false">IF(F24="","",ROUND(H24*N(I24),2))</f>
        <v/>
      </c>
      <c r="K24" s="8" t="str">
        <f aca="false">IF(F24="","",ROUND(F24*N(I24),2))</f>
        <v/>
      </c>
      <c r="L24" s="9" t="str">
        <f aca="false">IF(A24="","",ROUNDUP(MONTH(A24)/3,0))</f>
        <v/>
      </c>
    </row>
    <row r="25" customFormat="false" ht="15" hidden="false" customHeight="false" outlineLevel="0" collapsed="false">
      <c r="A25" s="4"/>
      <c r="B25" s="5"/>
      <c r="C25" s="5"/>
      <c r="D25" s="5"/>
      <c r="E25" s="5"/>
      <c r="F25" s="6"/>
      <c r="G25" s="7"/>
      <c r="H25" s="8" t="str">
        <f aca="false">IF(F25="","",ROUND(F25*N(G25),2))</f>
        <v/>
      </c>
      <c r="I25" s="7"/>
      <c r="J25" s="8" t="str">
        <f aca="false">IF(F25="","",ROUND(H25*N(I25),2))</f>
        <v/>
      </c>
      <c r="K25" s="8" t="str">
        <f aca="false">IF(F25="","",ROUND(F25*N(I25),2))</f>
        <v/>
      </c>
      <c r="L25" s="9" t="str">
        <f aca="false">IF(A25="","",ROUNDUP(MONTH(A25)/3,0))</f>
        <v/>
      </c>
    </row>
    <row r="26" customFormat="false" ht="15" hidden="false" customHeight="false" outlineLevel="0" collapsed="false">
      <c r="A26" s="4"/>
      <c r="B26" s="5"/>
      <c r="C26" s="5"/>
      <c r="D26" s="5"/>
      <c r="E26" s="5"/>
      <c r="F26" s="6"/>
      <c r="G26" s="7"/>
      <c r="H26" s="8" t="str">
        <f aca="false">IF(F26="","",ROUND(F26*N(G26),2))</f>
        <v/>
      </c>
      <c r="I26" s="7"/>
      <c r="J26" s="8" t="str">
        <f aca="false">IF(F26="","",ROUND(H26*N(I26),2))</f>
        <v/>
      </c>
      <c r="K26" s="8" t="str">
        <f aca="false">IF(F26="","",ROUND(F26*N(I26),2))</f>
        <v/>
      </c>
      <c r="L26" s="9" t="str">
        <f aca="false">IF(A26="","",ROUNDUP(MONTH(A26)/3,0))</f>
        <v/>
      </c>
    </row>
    <row r="27" customFormat="false" ht="15" hidden="false" customHeight="false" outlineLevel="0" collapsed="false">
      <c r="A27" s="4"/>
      <c r="B27" s="5"/>
      <c r="C27" s="5"/>
      <c r="D27" s="5"/>
      <c r="E27" s="5"/>
      <c r="F27" s="6"/>
      <c r="G27" s="7"/>
      <c r="H27" s="8" t="str">
        <f aca="false">IF(F27="","",ROUND(F27*N(G27),2))</f>
        <v/>
      </c>
      <c r="I27" s="7"/>
      <c r="J27" s="8" t="str">
        <f aca="false">IF(F27="","",ROUND(H27*N(I27),2))</f>
        <v/>
      </c>
      <c r="K27" s="8" t="str">
        <f aca="false">IF(F27="","",ROUND(F27*N(I27),2))</f>
        <v/>
      </c>
      <c r="L27" s="9" t="str">
        <f aca="false">IF(A27="","",ROUNDUP(MONTH(A27)/3,0))</f>
        <v/>
      </c>
    </row>
    <row r="28" customFormat="false" ht="15" hidden="false" customHeight="false" outlineLevel="0" collapsed="false">
      <c r="A28" s="4"/>
      <c r="B28" s="5"/>
      <c r="C28" s="5"/>
      <c r="D28" s="5"/>
      <c r="E28" s="5"/>
      <c r="F28" s="6"/>
      <c r="G28" s="7"/>
      <c r="H28" s="8" t="str">
        <f aca="false">IF(F28="","",ROUND(F28*N(G28),2))</f>
        <v/>
      </c>
      <c r="I28" s="7"/>
      <c r="J28" s="8" t="str">
        <f aca="false">IF(F28="","",ROUND(H28*N(I28),2))</f>
        <v/>
      </c>
      <c r="K28" s="8" t="str">
        <f aca="false">IF(F28="","",ROUND(F28*N(I28),2))</f>
        <v/>
      </c>
      <c r="L28" s="9" t="str">
        <f aca="false">IF(A28="","",ROUNDUP(MONTH(A28)/3,0))</f>
        <v/>
      </c>
    </row>
    <row r="29" customFormat="false" ht="15" hidden="false" customHeight="false" outlineLevel="0" collapsed="false">
      <c r="A29" s="4"/>
      <c r="B29" s="5"/>
      <c r="C29" s="5"/>
      <c r="D29" s="5"/>
      <c r="E29" s="5"/>
      <c r="F29" s="6"/>
      <c r="G29" s="7"/>
      <c r="H29" s="8" t="str">
        <f aca="false">IF(F29="","",ROUND(F29*N(G29),2))</f>
        <v/>
      </c>
      <c r="I29" s="7"/>
      <c r="J29" s="8" t="str">
        <f aca="false">IF(F29="","",ROUND(H29*N(I29),2))</f>
        <v/>
      </c>
      <c r="K29" s="8" t="str">
        <f aca="false">IF(F29="","",ROUND(F29*N(I29),2))</f>
        <v/>
      </c>
      <c r="L29" s="9" t="str">
        <f aca="false">IF(A29="","",ROUNDUP(MONTH(A29)/3,0))</f>
        <v/>
      </c>
    </row>
    <row r="30" customFormat="false" ht="15" hidden="false" customHeight="false" outlineLevel="0" collapsed="false">
      <c r="A30" s="4"/>
      <c r="B30" s="5"/>
      <c r="C30" s="5"/>
      <c r="D30" s="5"/>
      <c r="E30" s="5"/>
      <c r="F30" s="6"/>
      <c r="G30" s="7"/>
      <c r="H30" s="8" t="str">
        <f aca="false">IF(F30="","",ROUND(F30*N(G30),2))</f>
        <v/>
      </c>
      <c r="I30" s="7"/>
      <c r="J30" s="8" t="str">
        <f aca="false">IF(F30="","",ROUND(H30*N(I30),2))</f>
        <v/>
      </c>
      <c r="K30" s="8" t="str">
        <f aca="false">IF(F30="","",ROUND(F30*N(I30),2))</f>
        <v/>
      </c>
      <c r="L30" s="9" t="str">
        <f aca="false">IF(A30="","",ROUNDUP(MONTH(A30)/3,0))</f>
        <v/>
      </c>
    </row>
    <row r="31" customFormat="false" ht="15" hidden="false" customHeight="false" outlineLevel="0" collapsed="false">
      <c r="A31" s="4"/>
      <c r="B31" s="5"/>
      <c r="C31" s="5"/>
      <c r="D31" s="5"/>
      <c r="E31" s="5"/>
      <c r="F31" s="6"/>
      <c r="G31" s="7"/>
      <c r="H31" s="8" t="str">
        <f aca="false">IF(F31="","",ROUND(F31*N(G31),2))</f>
        <v/>
      </c>
      <c r="I31" s="7"/>
      <c r="J31" s="8" t="str">
        <f aca="false">IF(F31="","",ROUND(H31*N(I31),2))</f>
        <v/>
      </c>
      <c r="K31" s="8" t="str">
        <f aca="false">IF(F31="","",ROUND(F31*N(I31),2))</f>
        <v/>
      </c>
      <c r="L31" s="9" t="str">
        <f aca="false">IF(A31="","",ROUNDUP(MONTH(A31)/3,0))</f>
        <v/>
      </c>
    </row>
    <row r="32" customFormat="false" ht="15" hidden="false" customHeight="false" outlineLevel="0" collapsed="false">
      <c r="A32" s="4"/>
      <c r="B32" s="5"/>
      <c r="C32" s="5"/>
      <c r="D32" s="5"/>
      <c r="E32" s="5"/>
      <c r="F32" s="6"/>
      <c r="G32" s="7"/>
      <c r="H32" s="8" t="str">
        <f aca="false">IF(F32="","",ROUND(F32*N(G32),2))</f>
        <v/>
      </c>
      <c r="I32" s="7"/>
      <c r="J32" s="8" t="str">
        <f aca="false">IF(F32="","",ROUND(H32*N(I32),2))</f>
        <v/>
      </c>
      <c r="K32" s="8" t="str">
        <f aca="false">IF(F32="","",ROUND(F32*N(I32),2))</f>
        <v/>
      </c>
      <c r="L32" s="9" t="str">
        <f aca="false">IF(A32="","",ROUNDUP(MONTH(A32)/3,0))</f>
        <v/>
      </c>
    </row>
    <row r="33" customFormat="false" ht="15" hidden="false" customHeight="false" outlineLevel="0" collapsed="false">
      <c r="A33" s="4"/>
      <c r="B33" s="5"/>
      <c r="C33" s="5"/>
      <c r="D33" s="5"/>
      <c r="E33" s="5"/>
      <c r="F33" s="6"/>
      <c r="G33" s="7"/>
      <c r="H33" s="8" t="str">
        <f aca="false">IF(F33="","",ROUND(F33*N(G33),2))</f>
        <v/>
      </c>
      <c r="I33" s="7"/>
      <c r="J33" s="8" t="str">
        <f aca="false">IF(F33="","",ROUND(H33*N(I33),2))</f>
        <v/>
      </c>
      <c r="K33" s="8" t="str">
        <f aca="false">IF(F33="","",ROUND(F33*N(I33),2))</f>
        <v/>
      </c>
      <c r="L33" s="9" t="str">
        <f aca="false">IF(A33="","",ROUNDUP(MONTH(A33)/3,0))</f>
        <v/>
      </c>
    </row>
    <row r="34" customFormat="false" ht="15" hidden="false" customHeight="false" outlineLevel="0" collapsed="false">
      <c r="A34" s="4"/>
      <c r="B34" s="5"/>
      <c r="C34" s="5"/>
      <c r="D34" s="5"/>
      <c r="E34" s="5"/>
      <c r="F34" s="6"/>
      <c r="G34" s="7"/>
      <c r="H34" s="8" t="str">
        <f aca="false">IF(F34="","",ROUND(F34*N(G34),2))</f>
        <v/>
      </c>
      <c r="I34" s="7"/>
      <c r="J34" s="8" t="str">
        <f aca="false">IF(F34="","",ROUND(H34*N(I34),2))</f>
        <v/>
      </c>
      <c r="K34" s="8" t="str">
        <f aca="false">IF(F34="","",ROUND(F34*N(I34),2))</f>
        <v/>
      </c>
      <c r="L34" s="9" t="str">
        <f aca="false">IF(A34="","",ROUNDUP(MONTH(A34)/3,0))</f>
        <v/>
      </c>
    </row>
    <row r="35" customFormat="false" ht="15" hidden="false" customHeight="false" outlineLevel="0" collapsed="false">
      <c r="A35" s="4"/>
      <c r="B35" s="5"/>
      <c r="C35" s="5"/>
      <c r="D35" s="5"/>
      <c r="E35" s="5"/>
      <c r="F35" s="6"/>
      <c r="G35" s="7"/>
      <c r="H35" s="8" t="str">
        <f aca="false">IF(F35="","",ROUND(F35*N(G35),2))</f>
        <v/>
      </c>
      <c r="I35" s="7"/>
      <c r="J35" s="8" t="str">
        <f aca="false">IF(F35="","",ROUND(H35*N(I35),2))</f>
        <v/>
      </c>
      <c r="K35" s="8" t="str">
        <f aca="false">IF(F35="","",ROUND(F35*N(I35),2))</f>
        <v/>
      </c>
      <c r="L35" s="9" t="str">
        <f aca="false">IF(A35="","",ROUNDUP(MONTH(A35)/3,0))</f>
        <v/>
      </c>
    </row>
    <row r="36" customFormat="false" ht="15" hidden="false" customHeight="false" outlineLevel="0" collapsed="false">
      <c r="A36" s="4"/>
      <c r="B36" s="5"/>
      <c r="C36" s="5"/>
      <c r="D36" s="5"/>
      <c r="E36" s="5"/>
      <c r="F36" s="6"/>
      <c r="G36" s="7"/>
      <c r="H36" s="8" t="str">
        <f aca="false">IF(F36="","",ROUND(F36*N(G36),2))</f>
        <v/>
      </c>
      <c r="I36" s="7"/>
      <c r="J36" s="8" t="str">
        <f aca="false">IF(F36="","",ROUND(H36*N(I36),2))</f>
        <v/>
      </c>
      <c r="K36" s="8" t="str">
        <f aca="false">IF(F36="","",ROUND(F36*N(I36),2))</f>
        <v/>
      </c>
      <c r="L36" s="9" t="str">
        <f aca="false">IF(A36="","",ROUNDUP(MONTH(A36)/3,0))</f>
        <v/>
      </c>
    </row>
    <row r="37" customFormat="false" ht="15" hidden="false" customHeight="false" outlineLevel="0" collapsed="false">
      <c r="A37" s="4"/>
      <c r="B37" s="5"/>
      <c r="C37" s="5"/>
      <c r="D37" s="5"/>
      <c r="E37" s="5"/>
      <c r="F37" s="6"/>
      <c r="G37" s="7"/>
      <c r="H37" s="8" t="str">
        <f aca="false">IF(F37="","",ROUND(F37*N(G37),2))</f>
        <v/>
      </c>
      <c r="I37" s="7"/>
      <c r="J37" s="8" t="str">
        <f aca="false">IF(F37="","",ROUND(H37*N(I37),2))</f>
        <v/>
      </c>
      <c r="K37" s="8" t="str">
        <f aca="false">IF(F37="","",ROUND(F37*N(I37),2))</f>
        <v/>
      </c>
      <c r="L37" s="9" t="str">
        <f aca="false">IF(A37="","",ROUNDUP(MONTH(A37)/3,0))</f>
        <v/>
      </c>
    </row>
    <row r="38" customFormat="false" ht="15" hidden="false" customHeight="false" outlineLevel="0" collapsed="false">
      <c r="A38" s="4"/>
      <c r="B38" s="5"/>
      <c r="C38" s="5"/>
      <c r="D38" s="5"/>
      <c r="E38" s="5"/>
      <c r="F38" s="6"/>
      <c r="G38" s="7"/>
      <c r="H38" s="8" t="str">
        <f aca="false">IF(F38="","",ROUND(F38*N(G38),2))</f>
        <v/>
      </c>
      <c r="I38" s="7"/>
      <c r="J38" s="8" t="str">
        <f aca="false">IF(F38="","",ROUND(H38*N(I38),2))</f>
        <v/>
      </c>
      <c r="K38" s="8" t="str">
        <f aca="false">IF(F38="","",ROUND(F38*N(I38),2))</f>
        <v/>
      </c>
      <c r="L38" s="9" t="str">
        <f aca="false">IF(A38="","",ROUNDUP(MONTH(A38)/3,0))</f>
        <v/>
      </c>
    </row>
    <row r="39" customFormat="false" ht="15" hidden="false" customHeight="false" outlineLevel="0" collapsed="false">
      <c r="A39" s="4"/>
      <c r="B39" s="5"/>
      <c r="C39" s="5"/>
      <c r="D39" s="5"/>
      <c r="E39" s="5"/>
      <c r="F39" s="6"/>
      <c r="G39" s="7"/>
      <c r="H39" s="8" t="str">
        <f aca="false">IF(F39="","",ROUND(F39*N(G39),2))</f>
        <v/>
      </c>
      <c r="I39" s="7"/>
      <c r="J39" s="8" t="str">
        <f aca="false">IF(F39="","",ROUND(H39*N(I39),2))</f>
        <v/>
      </c>
      <c r="K39" s="8" t="str">
        <f aca="false">IF(F39="","",ROUND(F39*N(I39),2))</f>
        <v/>
      </c>
      <c r="L39" s="9" t="str">
        <f aca="false">IF(A39="","",ROUNDUP(MONTH(A39)/3,0))</f>
        <v/>
      </c>
    </row>
    <row r="40" customFormat="false" ht="15" hidden="false" customHeight="false" outlineLevel="0" collapsed="false">
      <c r="A40" s="4"/>
      <c r="B40" s="5"/>
      <c r="C40" s="5"/>
      <c r="D40" s="5"/>
      <c r="E40" s="5"/>
      <c r="F40" s="6"/>
      <c r="G40" s="7"/>
      <c r="H40" s="8" t="str">
        <f aca="false">IF(F40="","",ROUND(F40*N(G40),2))</f>
        <v/>
      </c>
      <c r="I40" s="7"/>
      <c r="J40" s="8" t="str">
        <f aca="false">IF(F40="","",ROUND(H40*N(I40),2))</f>
        <v/>
      </c>
      <c r="K40" s="8" t="str">
        <f aca="false">IF(F40="","",ROUND(F40*N(I40),2))</f>
        <v/>
      </c>
      <c r="L40" s="9" t="str">
        <f aca="false">IF(A40="","",ROUNDUP(MONTH(A40)/3,0))</f>
        <v/>
      </c>
    </row>
    <row r="41" customFormat="false" ht="15" hidden="false" customHeight="false" outlineLevel="0" collapsed="false">
      <c r="A41" s="4"/>
      <c r="B41" s="5"/>
      <c r="C41" s="5"/>
      <c r="D41" s="5"/>
      <c r="E41" s="5"/>
      <c r="F41" s="6"/>
      <c r="G41" s="7"/>
      <c r="H41" s="8" t="str">
        <f aca="false">IF(F41="","",ROUND(F41*N(G41),2))</f>
        <v/>
      </c>
      <c r="I41" s="7"/>
      <c r="J41" s="8" t="str">
        <f aca="false">IF(F41="","",ROUND(H41*N(I41),2))</f>
        <v/>
      </c>
      <c r="K41" s="8" t="str">
        <f aca="false">IF(F41="","",ROUND(F41*N(I41),2))</f>
        <v/>
      </c>
      <c r="L41" s="9" t="str">
        <f aca="false">IF(A41="","",ROUNDUP(MONTH(A41)/3,0))</f>
        <v/>
      </c>
    </row>
    <row r="42" customFormat="false" ht="15" hidden="false" customHeight="false" outlineLevel="0" collapsed="false">
      <c r="A42" s="4"/>
      <c r="B42" s="5"/>
      <c r="C42" s="5"/>
      <c r="D42" s="5"/>
      <c r="E42" s="5"/>
      <c r="F42" s="6"/>
      <c r="G42" s="7"/>
      <c r="H42" s="8" t="str">
        <f aca="false">IF(F42="","",ROUND(F42*N(G42),2))</f>
        <v/>
      </c>
      <c r="I42" s="7"/>
      <c r="J42" s="8" t="str">
        <f aca="false">IF(F42="","",ROUND(H42*N(I42),2))</f>
        <v/>
      </c>
      <c r="K42" s="8" t="str">
        <f aca="false">IF(F42="","",ROUND(F42*N(I42),2))</f>
        <v/>
      </c>
      <c r="L42" s="9" t="str">
        <f aca="false">IF(A42="","",ROUNDUP(MONTH(A42)/3,0))</f>
        <v/>
      </c>
    </row>
    <row r="43" customFormat="false" ht="15" hidden="false" customHeight="false" outlineLevel="0" collapsed="false">
      <c r="A43" s="4"/>
      <c r="B43" s="5"/>
      <c r="C43" s="5"/>
      <c r="D43" s="5"/>
      <c r="E43" s="5"/>
      <c r="F43" s="6"/>
      <c r="G43" s="7"/>
      <c r="H43" s="8" t="str">
        <f aca="false">IF(F43="","",ROUND(F43*N(G43),2))</f>
        <v/>
      </c>
      <c r="I43" s="7"/>
      <c r="J43" s="8" t="str">
        <f aca="false">IF(F43="","",ROUND(H43*N(I43),2))</f>
        <v/>
      </c>
      <c r="K43" s="8" t="str">
        <f aca="false">IF(F43="","",ROUND(F43*N(I43),2))</f>
        <v/>
      </c>
      <c r="L43" s="9" t="str">
        <f aca="false">IF(A43="","",ROUNDUP(MONTH(A43)/3,0))</f>
        <v/>
      </c>
    </row>
    <row r="44" customFormat="false" ht="15" hidden="false" customHeight="false" outlineLevel="0" collapsed="false">
      <c r="A44" s="4"/>
      <c r="B44" s="5"/>
      <c r="C44" s="5"/>
      <c r="D44" s="5"/>
      <c r="E44" s="5"/>
      <c r="F44" s="6"/>
      <c r="G44" s="7"/>
      <c r="H44" s="8" t="str">
        <f aca="false">IF(F44="","",ROUND(F44*N(G44),2))</f>
        <v/>
      </c>
      <c r="I44" s="7"/>
      <c r="J44" s="8" t="str">
        <f aca="false">IF(F44="","",ROUND(H44*N(I44),2))</f>
        <v/>
      </c>
      <c r="K44" s="8" t="str">
        <f aca="false">IF(F44="","",ROUND(F44*N(I44),2))</f>
        <v/>
      </c>
      <c r="L44" s="9" t="str">
        <f aca="false">IF(A44="","",ROUNDUP(MONTH(A44)/3,0))</f>
        <v/>
      </c>
    </row>
    <row r="45" customFormat="false" ht="15" hidden="false" customHeight="false" outlineLevel="0" collapsed="false">
      <c r="A45" s="4"/>
      <c r="B45" s="5"/>
      <c r="C45" s="5"/>
      <c r="D45" s="5"/>
      <c r="E45" s="5"/>
      <c r="F45" s="6"/>
      <c r="G45" s="7"/>
      <c r="H45" s="8" t="str">
        <f aca="false">IF(F45="","",ROUND(F45*N(G45),2))</f>
        <v/>
      </c>
      <c r="I45" s="7"/>
      <c r="J45" s="8" t="str">
        <f aca="false">IF(F45="","",ROUND(H45*N(I45),2))</f>
        <v/>
      </c>
      <c r="K45" s="8" t="str">
        <f aca="false">IF(F45="","",ROUND(F45*N(I45),2))</f>
        <v/>
      </c>
      <c r="L45" s="9" t="str">
        <f aca="false">IF(A45="","",ROUNDUP(MONTH(A45)/3,0))</f>
        <v/>
      </c>
    </row>
    <row r="46" customFormat="false" ht="15" hidden="false" customHeight="false" outlineLevel="0" collapsed="false">
      <c r="A46" s="4"/>
      <c r="B46" s="5"/>
      <c r="C46" s="5"/>
      <c r="D46" s="5"/>
      <c r="E46" s="5"/>
      <c r="F46" s="6"/>
      <c r="G46" s="7"/>
      <c r="H46" s="8" t="str">
        <f aca="false">IF(F46="","",ROUND(F46*N(G46),2))</f>
        <v/>
      </c>
      <c r="I46" s="7"/>
      <c r="J46" s="8" t="str">
        <f aca="false">IF(F46="","",ROUND(H46*N(I46),2))</f>
        <v/>
      </c>
      <c r="K46" s="8" t="str">
        <f aca="false">IF(F46="","",ROUND(F46*N(I46),2))</f>
        <v/>
      </c>
      <c r="L46" s="9" t="str">
        <f aca="false">IF(A46="","",ROUNDUP(MONTH(A46)/3,0))</f>
        <v/>
      </c>
    </row>
    <row r="47" customFormat="false" ht="15" hidden="false" customHeight="false" outlineLevel="0" collapsed="false">
      <c r="A47" s="4"/>
      <c r="B47" s="5"/>
      <c r="C47" s="5"/>
      <c r="D47" s="5"/>
      <c r="E47" s="5"/>
      <c r="F47" s="6"/>
      <c r="G47" s="7"/>
      <c r="H47" s="8" t="str">
        <f aca="false">IF(F47="","",ROUND(F47*N(G47),2))</f>
        <v/>
      </c>
      <c r="I47" s="7"/>
      <c r="J47" s="8" t="str">
        <f aca="false">IF(F47="","",ROUND(H47*N(I47),2))</f>
        <v/>
      </c>
      <c r="K47" s="8" t="str">
        <f aca="false">IF(F47="","",ROUND(F47*N(I47),2))</f>
        <v/>
      </c>
      <c r="L47" s="9" t="str">
        <f aca="false">IF(A47="","",ROUNDUP(MONTH(A47)/3,0))</f>
        <v/>
      </c>
    </row>
    <row r="48" customFormat="false" ht="15" hidden="false" customHeight="false" outlineLevel="0" collapsed="false">
      <c r="A48" s="4"/>
      <c r="B48" s="5"/>
      <c r="C48" s="5"/>
      <c r="D48" s="5"/>
      <c r="E48" s="5"/>
      <c r="F48" s="6"/>
      <c r="G48" s="7"/>
      <c r="H48" s="8" t="str">
        <f aca="false">IF(F48="","",ROUND(F48*N(G48),2))</f>
        <v/>
      </c>
      <c r="I48" s="7"/>
      <c r="J48" s="8" t="str">
        <f aca="false">IF(F48="","",ROUND(H48*N(I48),2))</f>
        <v/>
      </c>
      <c r="K48" s="8" t="str">
        <f aca="false">IF(F48="","",ROUND(F48*N(I48),2))</f>
        <v/>
      </c>
      <c r="L48" s="9" t="str">
        <f aca="false">IF(A48="","",ROUNDUP(MONTH(A48)/3,0))</f>
        <v/>
      </c>
    </row>
    <row r="49" customFormat="false" ht="15" hidden="false" customHeight="false" outlineLevel="0" collapsed="false">
      <c r="A49" s="4"/>
      <c r="B49" s="5"/>
      <c r="C49" s="5"/>
      <c r="D49" s="5"/>
      <c r="E49" s="5"/>
      <c r="F49" s="6"/>
      <c r="G49" s="7"/>
      <c r="H49" s="8" t="str">
        <f aca="false">IF(F49="","",ROUND(F49*N(G49),2))</f>
        <v/>
      </c>
      <c r="I49" s="7"/>
      <c r="J49" s="8" t="str">
        <f aca="false">IF(F49="","",ROUND(H49*N(I49),2))</f>
        <v/>
      </c>
      <c r="K49" s="8" t="str">
        <f aca="false">IF(F49="","",ROUND(F49*N(I49),2))</f>
        <v/>
      </c>
      <c r="L49" s="9" t="str">
        <f aca="false">IF(A49="","",ROUNDUP(MONTH(A49)/3,0))</f>
        <v/>
      </c>
    </row>
    <row r="50" customFormat="false" ht="15" hidden="false" customHeight="false" outlineLevel="0" collapsed="false">
      <c r="A50" s="4"/>
      <c r="B50" s="5"/>
      <c r="C50" s="5"/>
      <c r="D50" s="5"/>
      <c r="E50" s="5"/>
      <c r="F50" s="6"/>
      <c r="G50" s="7"/>
      <c r="H50" s="8" t="str">
        <f aca="false">IF(F50="","",ROUND(F50*N(G50),2))</f>
        <v/>
      </c>
      <c r="I50" s="7"/>
      <c r="J50" s="8" t="str">
        <f aca="false">IF(F50="","",ROUND(H50*N(I50),2))</f>
        <v/>
      </c>
      <c r="K50" s="8" t="str">
        <f aca="false">IF(F50="","",ROUND(F50*N(I50),2))</f>
        <v/>
      </c>
      <c r="L50" s="9" t="str">
        <f aca="false">IF(A50="","",ROUNDUP(MONTH(A50)/3,0))</f>
        <v/>
      </c>
    </row>
    <row r="51" customFormat="false" ht="15" hidden="false" customHeight="false" outlineLevel="0" collapsed="false">
      <c r="A51" s="4"/>
      <c r="B51" s="5"/>
      <c r="C51" s="5"/>
      <c r="D51" s="5"/>
      <c r="E51" s="5"/>
      <c r="F51" s="6"/>
      <c r="G51" s="7"/>
      <c r="H51" s="8" t="str">
        <f aca="false">IF(F51="","",ROUND(F51*N(G51),2))</f>
        <v/>
      </c>
      <c r="I51" s="7"/>
      <c r="J51" s="8" t="str">
        <f aca="false">IF(F51="","",ROUND(H51*N(I51),2))</f>
        <v/>
      </c>
      <c r="K51" s="8" t="str">
        <f aca="false">IF(F51="","",ROUND(F51*N(I51),2))</f>
        <v/>
      </c>
      <c r="L51" s="9" t="str">
        <f aca="false">IF(A51="","",ROUNDUP(MONTH(A51)/3,0))</f>
        <v/>
      </c>
    </row>
    <row r="52" customFormat="false" ht="15" hidden="false" customHeight="false" outlineLevel="0" collapsed="false">
      <c r="A52" s="4"/>
      <c r="B52" s="5"/>
      <c r="C52" s="5"/>
      <c r="D52" s="5"/>
      <c r="E52" s="5"/>
      <c r="F52" s="6"/>
      <c r="G52" s="7"/>
      <c r="H52" s="8" t="str">
        <f aca="false">IF(F52="","",ROUND(F52*N(G52),2))</f>
        <v/>
      </c>
      <c r="I52" s="7"/>
      <c r="J52" s="8" t="str">
        <f aca="false">IF(F52="","",ROUND(H52*N(I52),2))</f>
        <v/>
      </c>
      <c r="K52" s="8" t="str">
        <f aca="false">IF(F52="","",ROUND(F52*N(I52),2))</f>
        <v/>
      </c>
      <c r="L52" s="9" t="str">
        <f aca="false">IF(A52="","",ROUNDUP(MONTH(A52)/3,0))</f>
        <v/>
      </c>
    </row>
    <row r="53" customFormat="false" ht="15" hidden="false" customHeight="false" outlineLevel="0" collapsed="false">
      <c r="A53" s="4"/>
      <c r="B53" s="5"/>
      <c r="C53" s="5"/>
      <c r="D53" s="5"/>
      <c r="E53" s="5"/>
      <c r="F53" s="6"/>
      <c r="G53" s="7"/>
      <c r="H53" s="8" t="str">
        <f aca="false">IF(F53="","",ROUND(F53*N(G53),2))</f>
        <v/>
      </c>
      <c r="I53" s="7"/>
      <c r="J53" s="8" t="str">
        <f aca="false">IF(F53="","",ROUND(H53*N(I53),2))</f>
        <v/>
      </c>
      <c r="K53" s="8" t="str">
        <f aca="false">IF(F53="","",ROUND(F53*N(I53),2))</f>
        <v/>
      </c>
      <c r="L53" s="9" t="str">
        <f aca="false">IF(A53="","",ROUNDUP(MONTH(A53)/3,0))</f>
        <v/>
      </c>
    </row>
    <row r="54" customFormat="false" ht="15" hidden="false" customHeight="false" outlineLevel="0" collapsed="false">
      <c r="A54" s="4"/>
      <c r="B54" s="5"/>
      <c r="C54" s="5"/>
      <c r="D54" s="5"/>
      <c r="E54" s="5"/>
      <c r="F54" s="6"/>
      <c r="G54" s="7"/>
      <c r="H54" s="8" t="str">
        <f aca="false">IF(F54="","",ROUND(F54*N(G54),2))</f>
        <v/>
      </c>
      <c r="I54" s="7"/>
      <c r="J54" s="8" t="str">
        <f aca="false">IF(F54="","",ROUND(H54*N(I54),2))</f>
        <v/>
      </c>
      <c r="K54" s="8" t="str">
        <f aca="false">IF(F54="","",ROUND(F54*N(I54),2))</f>
        <v/>
      </c>
      <c r="L54" s="9" t="str">
        <f aca="false">IF(A54="","",ROUNDUP(MONTH(A54)/3,0))</f>
        <v/>
      </c>
    </row>
    <row r="55" customFormat="false" ht="15" hidden="false" customHeight="false" outlineLevel="0" collapsed="false">
      <c r="A55" s="4"/>
      <c r="B55" s="5"/>
      <c r="C55" s="5"/>
      <c r="D55" s="5"/>
      <c r="E55" s="5"/>
      <c r="F55" s="6"/>
      <c r="G55" s="7"/>
      <c r="H55" s="8" t="str">
        <f aca="false">IF(F55="","",ROUND(F55*N(G55),2))</f>
        <v/>
      </c>
      <c r="I55" s="7"/>
      <c r="J55" s="8" t="str">
        <f aca="false">IF(F55="","",ROUND(H55*N(I55),2))</f>
        <v/>
      </c>
      <c r="K55" s="8" t="str">
        <f aca="false">IF(F55="","",ROUND(F55*N(I55),2))</f>
        <v/>
      </c>
      <c r="L55" s="9" t="str">
        <f aca="false">IF(A55="","",ROUNDUP(MONTH(A55)/3,0))</f>
        <v/>
      </c>
    </row>
    <row r="56" customFormat="false" ht="15" hidden="false" customHeight="false" outlineLevel="0" collapsed="false">
      <c r="A56" s="4"/>
      <c r="B56" s="5"/>
      <c r="C56" s="5"/>
      <c r="D56" s="5"/>
      <c r="E56" s="5"/>
      <c r="F56" s="6"/>
      <c r="G56" s="7"/>
      <c r="H56" s="8" t="str">
        <f aca="false">IF(F56="","",ROUND(F56*N(G56),2))</f>
        <v/>
      </c>
      <c r="I56" s="7"/>
      <c r="J56" s="8" t="str">
        <f aca="false">IF(F56="","",ROUND(H56*N(I56),2))</f>
        <v/>
      </c>
      <c r="K56" s="8" t="str">
        <f aca="false">IF(F56="","",ROUND(F56*N(I56),2))</f>
        <v/>
      </c>
      <c r="L56" s="9" t="str">
        <f aca="false">IF(A56="","",ROUNDUP(MONTH(A56)/3,0))</f>
        <v/>
      </c>
    </row>
    <row r="57" customFormat="false" ht="15" hidden="false" customHeight="false" outlineLevel="0" collapsed="false">
      <c r="A57" s="4"/>
      <c r="B57" s="5"/>
      <c r="C57" s="5"/>
      <c r="D57" s="5"/>
      <c r="E57" s="5"/>
      <c r="F57" s="6"/>
      <c r="G57" s="7"/>
      <c r="H57" s="8" t="str">
        <f aca="false">IF(F57="","",ROUND(F57*N(G57),2))</f>
        <v/>
      </c>
      <c r="I57" s="7"/>
      <c r="J57" s="8" t="str">
        <f aca="false">IF(F57="","",ROUND(H57*N(I57),2))</f>
        <v/>
      </c>
      <c r="K57" s="8" t="str">
        <f aca="false">IF(F57="","",ROUND(F57*N(I57),2))</f>
        <v/>
      </c>
      <c r="L57" s="9" t="str">
        <f aca="false">IF(A57="","",ROUNDUP(MONTH(A57)/3,0))</f>
        <v/>
      </c>
    </row>
    <row r="58" customFormat="false" ht="15" hidden="false" customHeight="false" outlineLevel="0" collapsed="false">
      <c r="A58" s="4"/>
      <c r="B58" s="5"/>
      <c r="C58" s="5"/>
      <c r="D58" s="5"/>
      <c r="E58" s="5"/>
      <c r="F58" s="6"/>
      <c r="G58" s="7"/>
      <c r="H58" s="8" t="str">
        <f aca="false">IF(F58="","",ROUND(F58*N(G58),2))</f>
        <v/>
      </c>
      <c r="I58" s="7"/>
      <c r="J58" s="8" t="str">
        <f aca="false">IF(F58="","",ROUND(H58*N(I58),2))</f>
        <v/>
      </c>
      <c r="K58" s="8" t="str">
        <f aca="false">IF(F58="","",ROUND(F58*N(I58),2))</f>
        <v/>
      </c>
      <c r="L58" s="9" t="str">
        <f aca="false">IF(A58="","",ROUNDUP(MONTH(A58)/3,0))</f>
        <v/>
      </c>
    </row>
    <row r="59" customFormat="false" ht="15" hidden="false" customHeight="false" outlineLevel="0" collapsed="false">
      <c r="A59" s="4"/>
      <c r="B59" s="5"/>
      <c r="C59" s="5"/>
      <c r="D59" s="5"/>
      <c r="E59" s="5"/>
      <c r="F59" s="6"/>
      <c r="G59" s="7"/>
      <c r="H59" s="8" t="str">
        <f aca="false">IF(F59="","",ROUND(F59*N(G59),2))</f>
        <v/>
      </c>
      <c r="I59" s="7"/>
      <c r="J59" s="8" t="str">
        <f aca="false">IF(F59="","",ROUND(H59*N(I59),2))</f>
        <v/>
      </c>
      <c r="K59" s="8" t="str">
        <f aca="false">IF(F59="","",ROUND(F59*N(I59),2))</f>
        <v/>
      </c>
      <c r="L59" s="9" t="str">
        <f aca="false">IF(A59="","",ROUNDUP(MONTH(A59)/3,0))</f>
        <v/>
      </c>
    </row>
    <row r="60" customFormat="false" ht="15" hidden="false" customHeight="false" outlineLevel="0" collapsed="false">
      <c r="A60" s="4"/>
      <c r="B60" s="5"/>
      <c r="C60" s="5"/>
      <c r="D60" s="5"/>
      <c r="E60" s="5"/>
      <c r="F60" s="6"/>
      <c r="G60" s="7"/>
      <c r="H60" s="8" t="str">
        <f aca="false">IF(F60="","",ROUND(F60*N(G60),2))</f>
        <v/>
      </c>
      <c r="I60" s="7"/>
      <c r="J60" s="8" t="str">
        <f aca="false">IF(F60="","",ROUND(H60*N(I60),2))</f>
        <v/>
      </c>
      <c r="K60" s="8" t="str">
        <f aca="false">IF(F60="","",ROUND(F60*N(I60),2))</f>
        <v/>
      </c>
      <c r="L60" s="9" t="str">
        <f aca="false">IF(A60="","",ROUNDUP(MONTH(A60)/3,0))</f>
        <v/>
      </c>
    </row>
    <row r="61" customFormat="false" ht="15" hidden="false" customHeight="false" outlineLevel="0" collapsed="false">
      <c r="A61" s="4"/>
      <c r="B61" s="5"/>
      <c r="C61" s="5"/>
      <c r="D61" s="5"/>
      <c r="E61" s="5"/>
      <c r="F61" s="6"/>
      <c r="G61" s="7"/>
      <c r="H61" s="8" t="str">
        <f aca="false">IF(F61="","",ROUND(F61*N(G61),2))</f>
        <v/>
      </c>
      <c r="I61" s="7"/>
      <c r="J61" s="8" t="str">
        <f aca="false">IF(F61="","",ROUND(H61*N(I61),2))</f>
        <v/>
      </c>
      <c r="K61" s="8" t="str">
        <f aca="false">IF(F61="","",ROUND(F61*N(I61),2))</f>
        <v/>
      </c>
      <c r="L61" s="9" t="str">
        <f aca="false">IF(A61="","",ROUNDUP(MONTH(A61)/3,0))</f>
        <v/>
      </c>
    </row>
    <row r="62" customFormat="false" ht="15" hidden="false" customHeight="false" outlineLevel="0" collapsed="false">
      <c r="A62" s="4"/>
      <c r="B62" s="5"/>
      <c r="C62" s="5"/>
      <c r="D62" s="5"/>
      <c r="E62" s="5"/>
      <c r="F62" s="6"/>
      <c r="G62" s="7"/>
      <c r="H62" s="8" t="str">
        <f aca="false">IF(F62="","",ROUND(F62*N(G62),2))</f>
        <v/>
      </c>
      <c r="I62" s="7"/>
      <c r="J62" s="8" t="str">
        <f aca="false">IF(F62="","",ROUND(H62*N(I62),2))</f>
        <v/>
      </c>
      <c r="K62" s="8" t="str">
        <f aca="false">IF(F62="","",ROUND(F62*N(I62),2))</f>
        <v/>
      </c>
      <c r="L62" s="9" t="str">
        <f aca="false">IF(A62="","",ROUNDUP(MONTH(A62)/3,0))</f>
        <v/>
      </c>
    </row>
    <row r="63" customFormat="false" ht="15" hidden="false" customHeight="false" outlineLevel="0" collapsed="false">
      <c r="A63" s="4"/>
      <c r="B63" s="5"/>
      <c r="C63" s="5"/>
      <c r="D63" s="5"/>
      <c r="E63" s="5"/>
      <c r="F63" s="6"/>
      <c r="G63" s="7"/>
      <c r="H63" s="8" t="str">
        <f aca="false">IF(F63="","",ROUND(F63*N(G63),2))</f>
        <v/>
      </c>
      <c r="I63" s="7"/>
      <c r="J63" s="8" t="str">
        <f aca="false">IF(F63="","",ROUND(H63*N(I63),2))</f>
        <v/>
      </c>
      <c r="K63" s="8" t="str">
        <f aca="false">IF(F63="","",ROUND(F63*N(I63),2))</f>
        <v/>
      </c>
      <c r="L63" s="9" t="str">
        <f aca="false">IF(A63="","",ROUNDUP(MONTH(A63)/3,0))</f>
        <v/>
      </c>
    </row>
    <row r="64" customFormat="false" ht="15" hidden="false" customHeight="false" outlineLevel="0" collapsed="false">
      <c r="A64" s="4"/>
      <c r="B64" s="5"/>
      <c r="C64" s="5"/>
      <c r="D64" s="5"/>
      <c r="E64" s="5"/>
      <c r="F64" s="6"/>
      <c r="G64" s="7"/>
      <c r="H64" s="8" t="str">
        <f aca="false">IF(F64="","",ROUND(F64*N(G64),2))</f>
        <v/>
      </c>
      <c r="I64" s="7"/>
      <c r="J64" s="8" t="str">
        <f aca="false">IF(F64="","",ROUND(H64*N(I64),2))</f>
        <v/>
      </c>
      <c r="K64" s="8" t="str">
        <f aca="false">IF(F64="","",ROUND(F64*N(I64),2))</f>
        <v/>
      </c>
      <c r="L64" s="9" t="str">
        <f aca="false">IF(A64="","",ROUNDUP(MONTH(A64)/3,0))</f>
        <v/>
      </c>
    </row>
    <row r="65" customFormat="false" ht="15" hidden="false" customHeight="false" outlineLevel="0" collapsed="false">
      <c r="A65" s="4"/>
      <c r="B65" s="5"/>
      <c r="C65" s="5"/>
      <c r="D65" s="5"/>
      <c r="E65" s="5"/>
      <c r="F65" s="6"/>
      <c r="G65" s="7"/>
      <c r="H65" s="8" t="str">
        <f aca="false">IF(F65="","",ROUND(F65*N(G65),2))</f>
        <v/>
      </c>
      <c r="I65" s="7"/>
      <c r="J65" s="8" t="str">
        <f aca="false">IF(F65="","",ROUND(H65*N(I65),2))</f>
        <v/>
      </c>
      <c r="K65" s="8" t="str">
        <f aca="false">IF(F65="","",ROUND(F65*N(I65),2))</f>
        <v/>
      </c>
      <c r="L65" s="9" t="str">
        <f aca="false">IF(A65="","",ROUNDUP(MONTH(A65)/3,0))</f>
        <v/>
      </c>
    </row>
    <row r="66" customFormat="false" ht="15" hidden="false" customHeight="false" outlineLevel="0" collapsed="false">
      <c r="A66" s="4"/>
      <c r="B66" s="5"/>
      <c r="C66" s="5"/>
      <c r="D66" s="5"/>
      <c r="E66" s="5"/>
      <c r="F66" s="6"/>
      <c r="G66" s="7"/>
      <c r="H66" s="8" t="str">
        <f aca="false">IF(F66="","",ROUND(F66*N(G66),2))</f>
        <v/>
      </c>
      <c r="I66" s="7"/>
      <c r="J66" s="8" t="str">
        <f aca="false">IF(F66="","",ROUND(H66*N(I66),2))</f>
        <v/>
      </c>
      <c r="K66" s="8" t="str">
        <f aca="false">IF(F66="","",ROUND(F66*N(I66),2))</f>
        <v/>
      </c>
      <c r="L66" s="9" t="str">
        <f aca="false">IF(A66="","",ROUNDUP(MONTH(A66)/3,0))</f>
        <v/>
      </c>
    </row>
    <row r="67" customFormat="false" ht="15" hidden="false" customHeight="false" outlineLevel="0" collapsed="false">
      <c r="A67" s="4"/>
      <c r="B67" s="5"/>
      <c r="C67" s="5"/>
      <c r="D67" s="5"/>
      <c r="E67" s="5"/>
      <c r="F67" s="6"/>
      <c r="G67" s="7"/>
      <c r="H67" s="8" t="str">
        <f aca="false">IF(F67="","",ROUND(F67*N(G67),2))</f>
        <v/>
      </c>
      <c r="I67" s="7"/>
      <c r="J67" s="8" t="str">
        <f aca="false">IF(F67="","",ROUND(H67*N(I67),2))</f>
        <v/>
      </c>
      <c r="K67" s="8" t="str">
        <f aca="false">IF(F67="","",ROUND(F67*N(I67),2))</f>
        <v/>
      </c>
      <c r="L67" s="9" t="str">
        <f aca="false">IF(A67="","",ROUNDUP(MONTH(A67)/3,0))</f>
        <v/>
      </c>
    </row>
    <row r="68" customFormat="false" ht="15" hidden="false" customHeight="false" outlineLevel="0" collapsed="false">
      <c r="A68" s="4"/>
      <c r="B68" s="5"/>
      <c r="C68" s="5"/>
      <c r="D68" s="5"/>
      <c r="E68" s="5"/>
      <c r="F68" s="6"/>
      <c r="G68" s="7"/>
      <c r="H68" s="8" t="str">
        <f aca="false">IF(F68="","",ROUND(F68*N(G68),2))</f>
        <v/>
      </c>
      <c r="I68" s="7"/>
      <c r="J68" s="8" t="str">
        <f aca="false">IF(F68="","",ROUND(H68*N(I68),2))</f>
        <v/>
      </c>
      <c r="K68" s="8" t="str">
        <f aca="false">IF(F68="","",ROUND(F68*N(I68),2))</f>
        <v/>
      </c>
      <c r="L68" s="9" t="str">
        <f aca="false">IF(A68="","",ROUNDUP(MONTH(A68)/3,0))</f>
        <v/>
      </c>
    </row>
    <row r="69" customFormat="false" ht="15" hidden="false" customHeight="false" outlineLevel="0" collapsed="false">
      <c r="A69" s="4"/>
      <c r="B69" s="5"/>
      <c r="C69" s="5"/>
      <c r="D69" s="5"/>
      <c r="E69" s="5"/>
      <c r="F69" s="6"/>
      <c r="G69" s="7"/>
      <c r="H69" s="8" t="str">
        <f aca="false">IF(F69="","",ROUND(F69*N(G69),2))</f>
        <v/>
      </c>
      <c r="I69" s="7"/>
      <c r="J69" s="8" t="str">
        <f aca="false">IF(F69="","",ROUND(H69*N(I69),2))</f>
        <v/>
      </c>
      <c r="K69" s="8" t="str">
        <f aca="false">IF(F69="","",ROUND(F69*N(I69),2))</f>
        <v/>
      </c>
      <c r="L69" s="9" t="str">
        <f aca="false">IF(A69="","",ROUNDUP(MONTH(A69)/3,0))</f>
        <v/>
      </c>
    </row>
    <row r="70" customFormat="false" ht="15" hidden="false" customHeight="false" outlineLevel="0" collapsed="false">
      <c r="A70" s="4"/>
      <c r="B70" s="5"/>
      <c r="C70" s="5"/>
      <c r="D70" s="5"/>
      <c r="E70" s="5"/>
      <c r="F70" s="6"/>
      <c r="G70" s="7"/>
      <c r="H70" s="8" t="str">
        <f aca="false">IF(F70="","",ROUND(F70*N(G70),2))</f>
        <v/>
      </c>
      <c r="I70" s="7"/>
      <c r="J70" s="8" t="str">
        <f aca="false">IF(F70="","",ROUND(H70*N(I70),2))</f>
        <v/>
      </c>
      <c r="K70" s="8" t="str">
        <f aca="false">IF(F70="","",ROUND(F70*N(I70),2))</f>
        <v/>
      </c>
      <c r="L70" s="9" t="str">
        <f aca="false">IF(A70="","",ROUNDUP(MONTH(A70)/3,0))</f>
        <v/>
      </c>
    </row>
    <row r="71" customFormat="false" ht="15" hidden="false" customHeight="false" outlineLevel="0" collapsed="false">
      <c r="A71" s="4"/>
      <c r="B71" s="5"/>
      <c r="C71" s="5"/>
      <c r="D71" s="5"/>
      <c r="E71" s="5"/>
      <c r="F71" s="6"/>
      <c r="G71" s="7"/>
      <c r="H71" s="8" t="str">
        <f aca="false">IF(F71="","",ROUND(F71*N(G71),2))</f>
        <v/>
      </c>
      <c r="I71" s="7"/>
      <c r="J71" s="8" t="str">
        <f aca="false">IF(F71="","",ROUND(H71*N(I71),2))</f>
        <v/>
      </c>
      <c r="K71" s="8" t="str">
        <f aca="false">IF(F71="","",ROUND(F71*N(I71),2))</f>
        <v/>
      </c>
      <c r="L71" s="9" t="str">
        <f aca="false">IF(A71="","",ROUNDUP(MONTH(A71)/3,0))</f>
        <v/>
      </c>
    </row>
    <row r="72" customFormat="false" ht="15" hidden="false" customHeight="false" outlineLevel="0" collapsed="false">
      <c r="A72" s="4"/>
      <c r="B72" s="5"/>
      <c r="C72" s="5"/>
      <c r="D72" s="5"/>
      <c r="E72" s="5"/>
      <c r="F72" s="6"/>
      <c r="G72" s="7"/>
      <c r="H72" s="8" t="str">
        <f aca="false">IF(F72="","",ROUND(F72*N(G72),2))</f>
        <v/>
      </c>
      <c r="I72" s="7"/>
      <c r="J72" s="8" t="str">
        <f aca="false">IF(F72="","",ROUND(H72*N(I72),2))</f>
        <v/>
      </c>
      <c r="K72" s="8" t="str">
        <f aca="false">IF(F72="","",ROUND(F72*N(I72),2))</f>
        <v/>
      </c>
      <c r="L72" s="9" t="str">
        <f aca="false">IF(A72="","",ROUNDUP(MONTH(A72)/3,0))</f>
        <v/>
      </c>
    </row>
    <row r="73" customFormat="false" ht="15" hidden="false" customHeight="false" outlineLevel="0" collapsed="false">
      <c r="A73" s="4"/>
      <c r="B73" s="5"/>
      <c r="C73" s="5"/>
      <c r="D73" s="5"/>
      <c r="E73" s="5"/>
      <c r="F73" s="6"/>
      <c r="G73" s="7"/>
      <c r="H73" s="8" t="str">
        <f aca="false">IF(F73="","",ROUND(F73*N(G73),2))</f>
        <v/>
      </c>
      <c r="I73" s="7"/>
      <c r="J73" s="8" t="str">
        <f aca="false">IF(F73="","",ROUND(H73*N(I73),2))</f>
        <v/>
      </c>
      <c r="K73" s="8" t="str">
        <f aca="false">IF(F73="","",ROUND(F73*N(I73),2))</f>
        <v/>
      </c>
      <c r="L73" s="9" t="str">
        <f aca="false">IF(A73="","",ROUNDUP(MONTH(A73)/3,0))</f>
        <v/>
      </c>
    </row>
    <row r="74" customFormat="false" ht="15" hidden="false" customHeight="false" outlineLevel="0" collapsed="false">
      <c r="A74" s="4"/>
      <c r="B74" s="5"/>
      <c r="C74" s="5"/>
      <c r="D74" s="5"/>
      <c r="E74" s="5"/>
      <c r="F74" s="6"/>
      <c r="G74" s="7"/>
      <c r="H74" s="8" t="str">
        <f aca="false">IF(F74="","",ROUND(F74*N(G74),2))</f>
        <v/>
      </c>
      <c r="I74" s="7"/>
      <c r="J74" s="8" t="str">
        <f aca="false">IF(F74="","",ROUND(H74*N(I74),2))</f>
        <v/>
      </c>
      <c r="K74" s="8" t="str">
        <f aca="false">IF(F74="","",ROUND(F74*N(I74),2))</f>
        <v/>
      </c>
      <c r="L74" s="9" t="str">
        <f aca="false">IF(A74="","",ROUNDUP(MONTH(A74)/3,0))</f>
        <v/>
      </c>
    </row>
    <row r="75" customFormat="false" ht="15" hidden="false" customHeight="false" outlineLevel="0" collapsed="false">
      <c r="A75" s="4"/>
      <c r="B75" s="5"/>
      <c r="C75" s="5"/>
      <c r="D75" s="5"/>
      <c r="E75" s="5"/>
      <c r="F75" s="6"/>
      <c r="G75" s="7"/>
      <c r="H75" s="8" t="str">
        <f aca="false">IF(F75="","",ROUND(F75*N(G75),2))</f>
        <v/>
      </c>
      <c r="I75" s="7"/>
      <c r="J75" s="8" t="str">
        <f aca="false">IF(F75="","",ROUND(H75*N(I75),2))</f>
        <v/>
      </c>
      <c r="K75" s="8" t="str">
        <f aca="false">IF(F75="","",ROUND(F75*N(I75),2))</f>
        <v/>
      </c>
      <c r="L75" s="9" t="str">
        <f aca="false">IF(A75="","",ROUNDUP(MONTH(A75)/3,0))</f>
        <v/>
      </c>
    </row>
    <row r="76" customFormat="false" ht="15" hidden="false" customHeight="false" outlineLevel="0" collapsed="false">
      <c r="A76" s="4"/>
      <c r="B76" s="5"/>
      <c r="C76" s="5"/>
      <c r="D76" s="5"/>
      <c r="E76" s="5"/>
      <c r="F76" s="6"/>
      <c r="G76" s="7"/>
      <c r="H76" s="8" t="str">
        <f aca="false">IF(F76="","",ROUND(F76*N(G76),2))</f>
        <v/>
      </c>
      <c r="I76" s="7"/>
      <c r="J76" s="8" t="str">
        <f aca="false">IF(F76="","",ROUND(H76*N(I76),2))</f>
        <v/>
      </c>
      <c r="K76" s="8" t="str">
        <f aca="false">IF(F76="","",ROUND(F76*N(I76),2))</f>
        <v/>
      </c>
      <c r="L76" s="9" t="str">
        <f aca="false">IF(A76="","",ROUNDUP(MONTH(A76)/3,0))</f>
        <v/>
      </c>
    </row>
    <row r="77" customFormat="false" ht="15" hidden="false" customHeight="false" outlineLevel="0" collapsed="false">
      <c r="A77" s="4"/>
      <c r="B77" s="5"/>
      <c r="C77" s="5"/>
      <c r="D77" s="5"/>
      <c r="E77" s="5"/>
      <c r="F77" s="6"/>
      <c r="G77" s="7"/>
      <c r="H77" s="8" t="str">
        <f aca="false">IF(F77="","",ROUND(F77*N(G77),2))</f>
        <v/>
      </c>
      <c r="I77" s="7"/>
      <c r="J77" s="8" t="str">
        <f aca="false">IF(F77="","",ROUND(H77*N(I77),2))</f>
        <v/>
      </c>
      <c r="K77" s="8" t="str">
        <f aca="false">IF(F77="","",ROUND(F77*N(I77),2))</f>
        <v/>
      </c>
      <c r="L77" s="9" t="str">
        <f aca="false">IF(A77="","",ROUNDUP(MONTH(A77)/3,0))</f>
        <v/>
      </c>
    </row>
    <row r="78" customFormat="false" ht="15" hidden="false" customHeight="false" outlineLevel="0" collapsed="false">
      <c r="A78" s="4"/>
      <c r="B78" s="5"/>
      <c r="C78" s="5"/>
      <c r="D78" s="5"/>
      <c r="E78" s="5"/>
      <c r="F78" s="6"/>
      <c r="G78" s="7"/>
      <c r="H78" s="8" t="str">
        <f aca="false">IF(F78="","",ROUND(F78*N(G78),2))</f>
        <v/>
      </c>
      <c r="I78" s="7"/>
      <c r="J78" s="8" t="str">
        <f aca="false">IF(F78="","",ROUND(H78*N(I78),2))</f>
        <v/>
      </c>
      <c r="K78" s="8" t="str">
        <f aca="false">IF(F78="","",ROUND(F78*N(I78),2))</f>
        <v/>
      </c>
      <c r="L78" s="9" t="str">
        <f aca="false">IF(A78="","",ROUNDUP(MONTH(A78)/3,0))</f>
        <v/>
      </c>
    </row>
    <row r="79" customFormat="false" ht="15" hidden="false" customHeight="false" outlineLevel="0" collapsed="false">
      <c r="A79" s="4"/>
      <c r="B79" s="5"/>
      <c r="C79" s="5"/>
      <c r="D79" s="5"/>
      <c r="E79" s="5"/>
      <c r="F79" s="6"/>
      <c r="G79" s="7"/>
      <c r="H79" s="8" t="str">
        <f aca="false">IF(F79="","",ROUND(F79*N(G79),2))</f>
        <v/>
      </c>
      <c r="I79" s="7"/>
      <c r="J79" s="8" t="str">
        <f aca="false">IF(F79="","",ROUND(H79*N(I79),2))</f>
        <v/>
      </c>
      <c r="K79" s="8" t="str">
        <f aca="false">IF(F79="","",ROUND(F79*N(I79),2))</f>
        <v/>
      </c>
      <c r="L79" s="9" t="str">
        <f aca="false">IF(A79="","",ROUNDUP(MONTH(A79)/3,0))</f>
        <v/>
      </c>
    </row>
    <row r="80" customFormat="false" ht="15" hidden="false" customHeight="false" outlineLevel="0" collapsed="false">
      <c r="A80" s="4"/>
      <c r="B80" s="5"/>
      <c r="C80" s="5"/>
      <c r="D80" s="5"/>
      <c r="E80" s="5"/>
      <c r="F80" s="6"/>
      <c r="G80" s="7"/>
      <c r="H80" s="8" t="str">
        <f aca="false">IF(F80="","",ROUND(F80*N(G80),2))</f>
        <v/>
      </c>
      <c r="I80" s="7"/>
      <c r="J80" s="8" t="str">
        <f aca="false">IF(F80="","",ROUND(H80*N(I80),2))</f>
        <v/>
      </c>
      <c r="K80" s="8" t="str">
        <f aca="false">IF(F80="","",ROUND(F80*N(I80),2))</f>
        <v/>
      </c>
      <c r="L80" s="9" t="str">
        <f aca="false">IF(A80="","",ROUNDUP(MONTH(A80)/3,0))</f>
        <v/>
      </c>
    </row>
    <row r="81" customFormat="false" ht="15" hidden="false" customHeight="false" outlineLevel="0" collapsed="false">
      <c r="A81" s="4"/>
      <c r="B81" s="5"/>
      <c r="C81" s="5"/>
      <c r="D81" s="5"/>
      <c r="E81" s="5"/>
      <c r="F81" s="6"/>
      <c r="G81" s="7"/>
      <c r="H81" s="8" t="str">
        <f aca="false">IF(F81="","",ROUND(F81*N(G81),2))</f>
        <v/>
      </c>
      <c r="I81" s="7"/>
      <c r="J81" s="8" t="str">
        <f aca="false">IF(F81="","",ROUND(H81*N(I81),2))</f>
        <v/>
      </c>
      <c r="K81" s="8" t="str">
        <f aca="false">IF(F81="","",ROUND(F81*N(I81),2))</f>
        <v/>
      </c>
      <c r="L81" s="9" t="str">
        <f aca="false">IF(A81="","",ROUNDUP(MONTH(A81)/3,0))</f>
        <v/>
      </c>
    </row>
    <row r="82" customFormat="false" ht="15" hidden="false" customHeight="false" outlineLevel="0" collapsed="false">
      <c r="A82" s="4"/>
      <c r="B82" s="5"/>
      <c r="C82" s="5"/>
      <c r="D82" s="5"/>
      <c r="E82" s="5"/>
      <c r="F82" s="6"/>
      <c r="G82" s="7"/>
      <c r="H82" s="8" t="str">
        <f aca="false">IF(F82="","",ROUND(F82*N(G82),2))</f>
        <v/>
      </c>
      <c r="I82" s="7"/>
      <c r="J82" s="8" t="str">
        <f aca="false">IF(F82="","",ROUND(H82*N(I82),2))</f>
        <v/>
      </c>
      <c r="K82" s="8" t="str">
        <f aca="false">IF(F82="","",ROUND(F82*N(I82),2))</f>
        <v/>
      </c>
      <c r="L82" s="9" t="str">
        <f aca="false">IF(A82="","",ROUNDUP(MONTH(A82)/3,0))</f>
        <v/>
      </c>
    </row>
    <row r="83" customFormat="false" ht="15" hidden="false" customHeight="false" outlineLevel="0" collapsed="false">
      <c r="A83" s="4"/>
      <c r="B83" s="5"/>
      <c r="C83" s="5"/>
      <c r="D83" s="5"/>
      <c r="E83" s="5"/>
      <c r="F83" s="6"/>
      <c r="G83" s="7"/>
      <c r="H83" s="8" t="str">
        <f aca="false">IF(F83="","",ROUND(F83*N(G83),2))</f>
        <v/>
      </c>
      <c r="I83" s="7"/>
      <c r="J83" s="8" t="str">
        <f aca="false">IF(F83="","",ROUND(H83*N(I83),2))</f>
        <v/>
      </c>
      <c r="K83" s="8" t="str">
        <f aca="false">IF(F83="","",ROUND(F83*N(I83),2))</f>
        <v/>
      </c>
      <c r="L83" s="9" t="str">
        <f aca="false">IF(A83="","",ROUNDUP(MONTH(A83)/3,0))</f>
        <v/>
      </c>
    </row>
    <row r="84" customFormat="false" ht="15" hidden="false" customHeight="false" outlineLevel="0" collapsed="false">
      <c r="A84" s="4"/>
      <c r="B84" s="5"/>
      <c r="C84" s="5"/>
      <c r="D84" s="5"/>
      <c r="E84" s="5"/>
      <c r="F84" s="6"/>
      <c r="G84" s="7"/>
      <c r="H84" s="8" t="str">
        <f aca="false">IF(F84="","",ROUND(F84*N(G84),2))</f>
        <v/>
      </c>
      <c r="I84" s="7"/>
      <c r="J84" s="8" t="str">
        <f aca="false">IF(F84="","",ROUND(H84*N(I84),2))</f>
        <v/>
      </c>
      <c r="K84" s="8" t="str">
        <f aca="false">IF(F84="","",ROUND(F84*N(I84),2))</f>
        <v/>
      </c>
      <c r="L84" s="9" t="str">
        <f aca="false">IF(A84="","",ROUNDUP(MONTH(A84)/3,0))</f>
        <v/>
      </c>
    </row>
    <row r="85" customFormat="false" ht="15" hidden="false" customHeight="false" outlineLevel="0" collapsed="false">
      <c r="A85" s="4"/>
      <c r="B85" s="5"/>
      <c r="C85" s="5"/>
      <c r="D85" s="5"/>
      <c r="E85" s="5"/>
      <c r="F85" s="6"/>
      <c r="G85" s="7"/>
      <c r="H85" s="8" t="str">
        <f aca="false">IF(F85="","",ROUND(F85*N(G85),2))</f>
        <v/>
      </c>
      <c r="I85" s="7"/>
      <c r="J85" s="8" t="str">
        <f aca="false">IF(F85="","",ROUND(H85*N(I85),2))</f>
        <v/>
      </c>
      <c r="K85" s="8" t="str">
        <f aca="false">IF(F85="","",ROUND(F85*N(I85),2))</f>
        <v/>
      </c>
      <c r="L85" s="9" t="str">
        <f aca="false">IF(A85="","",ROUNDUP(MONTH(A85)/3,0))</f>
        <v/>
      </c>
    </row>
    <row r="86" customFormat="false" ht="15" hidden="false" customHeight="false" outlineLevel="0" collapsed="false">
      <c r="A86" s="4"/>
      <c r="B86" s="5"/>
      <c r="C86" s="5"/>
      <c r="D86" s="5"/>
      <c r="E86" s="5"/>
      <c r="F86" s="6"/>
      <c r="G86" s="7"/>
      <c r="H86" s="8" t="str">
        <f aca="false">IF(F86="","",ROUND(F86*N(G86),2))</f>
        <v/>
      </c>
      <c r="I86" s="7"/>
      <c r="J86" s="8" t="str">
        <f aca="false">IF(F86="","",ROUND(H86*N(I86),2))</f>
        <v/>
      </c>
      <c r="K86" s="8" t="str">
        <f aca="false">IF(F86="","",ROUND(F86*N(I86),2))</f>
        <v/>
      </c>
      <c r="L86" s="9" t="str">
        <f aca="false">IF(A86="","",ROUNDUP(MONTH(A86)/3,0))</f>
        <v/>
      </c>
    </row>
    <row r="87" customFormat="false" ht="15" hidden="false" customHeight="false" outlineLevel="0" collapsed="false">
      <c r="A87" s="4"/>
      <c r="B87" s="5"/>
      <c r="C87" s="5"/>
      <c r="D87" s="5"/>
      <c r="E87" s="5"/>
      <c r="F87" s="6"/>
      <c r="G87" s="7"/>
      <c r="H87" s="8" t="str">
        <f aca="false">IF(F87="","",ROUND(F87*N(G87),2))</f>
        <v/>
      </c>
      <c r="I87" s="7"/>
      <c r="J87" s="8" t="str">
        <f aca="false">IF(F87="","",ROUND(H87*N(I87),2))</f>
        <v/>
      </c>
      <c r="K87" s="8" t="str">
        <f aca="false">IF(F87="","",ROUND(F87*N(I87),2))</f>
        <v/>
      </c>
      <c r="L87" s="9" t="str">
        <f aca="false">IF(A87="","",ROUNDUP(MONTH(A87)/3,0))</f>
        <v/>
      </c>
    </row>
    <row r="88" customFormat="false" ht="15" hidden="false" customHeight="false" outlineLevel="0" collapsed="false">
      <c r="A88" s="4"/>
      <c r="B88" s="5"/>
      <c r="C88" s="5"/>
      <c r="D88" s="5"/>
      <c r="E88" s="5"/>
      <c r="F88" s="6"/>
      <c r="G88" s="7"/>
      <c r="H88" s="8" t="str">
        <f aca="false">IF(F88="","",ROUND(F88*N(G88),2))</f>
        <v/>
      </c>
      <c r="I88" s="7"/>
      <c r="J88" s="8" t="str">
        <f aca="false">IF(F88="","",ROUND(H88*N(I88),2))</f>
        <v/>
      </c>
      <c r="K88" s="8" t="str">
        <f aca="false">IF(F88="","",ROUND(F88*N(I88),2))</f>
        <v/>
      </c>
      <c r="L88" s="9" t="str">
        <f aca="false">IF(A88="","",ROUNDUP(MONTH(A88)/3,0))</f>
        <v/>
      </c>
    </row>
    <row r="89" customFormat="false" ht="15" hidden="false" customHeight="false" outlineLevel="0" collapsed="false">
      <c r="A89" s="4"/>
      <c r="B89" s="5"/>
      <c r="C89" s="5"/>
      <c r="D89" s="5"/>
      <c r="E89" s="5"/>
      <c r="F89" s="6"/>
      <c r="G89" s="7"/>
      <c r="H89" s="8" t="str">
        <f aca="false">IF(F89="","",ROUND(F89*N(G89),2))</f>
        <v/>
      </c>
      <c r="I89" s="7"/>
      <c r="J89" s="8" t="str">
        <f aca="false">IF(F89="","",ROUND(H89*N(I89),2))</f>
        <v/>
      </c>
      <c r="K89" s="8" t="str">
        <f aca="false">IF(F89="","",ROUND(F89*N(I89),2))</f>
        <v/>
      </c>
      <c r="L89" s="9" t="str">
        <f aca="false">IF(A89="","",ROUNDUP(MONTH(A89)/3,0))</f>
        <v/>
      </c>
    </row>
    <row r="90" customFormat="false" ht="15" hidden="false" customHeight="false" outlineLevel="0" collapsed="false">
      <c r="A90" s="4"/>
      <c r="B90" s="5"/>
      <c r="C90" s="5"/>
      <c r="D90" s="5"/>
      <c r="E90" s="5"/>
      <c r="F90" s="6"/>
      <c r="G90" s="7"/>
      <c r="H90" s="8" t="str">
        <f aca="false">IF(F90="","",ROUND(F90*N(G90),2))</f>
        <v/>
      </c>
      <c r="I90" s="7"/>
      <c r="J90" s="8" t="str">
        <f aca="false">IF(F90="","",ROUND(H90*N(I90),2))</f>
        <v/>
      </c>
      <c r="K90" s="8" t="str">
        <f aca="false">IF(F90="","",ROUND(F90*N(I90),2))</f>
        <v/>
      </c>
      <c r="L90" s="9" t="str">
        <f aca="false">IF(A90="","",ROUNDUP(MONTH(A90)/3,0))</f>
        <v/>
      </c>
    </row>
    <row r="91" customFormat="false" ht="15" hidden="false" customHeight="false" outlineLevel="0" collapsed="false">
      <c r="A91" s="4"/>
      <c r="B91" s="5"/>
      <c r="C91" s="5"/>
      <c r="D91" s="5"/>
      <c r="E91" s="5"/>
      <c r="F91" s="6"/>
      <c r="G91" s="7"/>
      <c r="H91" s="8" t="str">
        <f aca="false">IF(F91="","",ROUND(F91*N(G91),2))</f>
        <v/>
      </c>
      <c r="I91" s="7"/>
      <c r="J91" s="8" t="str">
        <f aca="false">IF(F91="","",ROUND(H91*N(I91),2))</f>
        <v/>
      </c>
      <c r="K91" s="8" t="str">
        <f aca="false">IF(F91="","",ROUND(F91*N(I91),2))</f>
        <v/>
      </c>
      <c r="L91" s="9" t="str">
        <f aca="false">IF(A91="","",ROUNDUP(MONTH(A91)/3,0))</f>
        <v/>
      </c>
    </row>
    <row r="92" customFormat="false" ht="15" hidden="false" customHeight="false" outlineLevel="0" collapsed="false">
      <c r="A92" s="4"/>
      <c r="B92" s="5"/>
      <c r="C92" s="5"/>
      <c r="D92" s="5"/>
      <c r="E92" s="5"/>
      <c r="F92" s="6"/>
      <c r="G92" s="7"/>
      <c r="H92" s="8" t="str">
        <f aca="false">IF(F92="","",ROUND(F92*N(G92),2))</f>
        <v/>
      </c>
      <c r="I92" s="7"/>
      <c r="J92" s="8" t="str">
        <f aca="false">IF(F92="","",ROUND(H92*N(I92),2))</f>
        <v/>
      </c>
      <c r="K92" s="8" t="str">
        <f aca="false">IF(F92="","",ROUND(F92*N(I92),2))</f>
        <v/>
      </c>
      <c r="L92" s="9" t="str">
        <f aca="false">IF(A92="","",ROUNDUP(MONTH(A92)/3,0))</f>
        <v/>
      </c>
    </row>
    <row r="93" customFormat="false" ht="15" hidden="false" customHeight="false" outlineLevel="0" collapsed="false">
      <c r="A93" s="4"/>
      <c r="B93" s="5"/>
      <c r="C93" s="5"/>
      <c r="D93" s="5"/>
      <c r="E93" s="5"/>
      <c r="F93" s="6"/>
      <c r="G93" s="7"/>
      <c r="H93" s="8" t="str">
        <f aca="false">IF(F93="","",ROUND(F93*N(G93),2))</f>
        <v/>
      </c>
      <c r="I93" s="7"/>
      <c r="J93" s="8" t="str">
        <f aca="false">IF(F93="","",ROUND(H93*N(I93),2))</f>
        <v/>
      </c>
      <c r="K93" s="8" t="str">
        <f aca="false">IF(F93="","",ROUND(F93*N(I93),2))</f>
        <v/>
      </c>
      <c r="L93" s="9" t="str">
        <f aca="false">IF(A93="","",ROUNDUP(MONTH(A93)/3,0))</f>
        <v/>
      </c>
    </row>
    <row r="94" customFormat="false" ht="15" hidden="false" customHeight="false" outlineLevel="0" collapsed="false">
      <c r="A94" s="4"/>
      <c r="B94" s="5"/>
      <c r="C94" s="5"/>
      <c r="D94" s="5"/>
      <c r="E94" s="5"/>
      <c r="F94" s="6"/>
      <c r="G94" s="7"/>
      <c r="H94" s="8" t="str">
        <f aca="false">IF(F94="","",ROUND(F94*N(G94),2))</f>
        <v/>
      </c>
      <c r="I94" s="7"/>
      <c r="J94" s="8" t="str">
        <f aca="false">IF(F94="","",ROUND(H94*N(I94),2))</f>
        <v/>
      </c>
      <c r="K94" s="8" t="str">
        <f aca="false">IF(F94="","",ROUND(F94*N(I94),2))</f>
        <v/>
      </c>
      <c r="L94" s="9" t="str">
        <f aca="false">IF(A94="","",ROUNDUP(MONTH(A94)/3,0))</f>
        <v/>
      </c>
    </row>
    <row r="95" customFormat="false" ht="15" hidden="false" customHeight="false" outlineLevel="0" collapsed="false">
      <c r="A95" s="4"/>
      <c r="B95" s="5"/>
      <c r="C95" s="5"/>
      <c r="D95" s="5"/>
      <c r="E95" s="5"/>
      <c r="F95" s="6"/>
      <c r="G95" s="7"/>
      <c r="H95" s="8" t="str">
        <f aca="false">IF(F95="","",ROUND(F95*N(G95),2))</f>
        <v/>
      </c>
      <c r="I95" s="7"/>
      <c r="J95" s="8" t="str">
        <f aca="false">IF(F95="","",ROUND(H95*N(I95),2))</f>
        <v/>
      </c>
      <c r="K95" s="8" t="str">
        <f aca="false">IF(F95="","",ROUND(F95*N(I95),2))</f>
        <v/>
      </c>
      <c r="L95" s="9" t="str">
        <f aca="false">IF(A95="","",ROUNDUP(MONTH(A95)/3,0))</f>
        <v/>
      </c>
    </row>
    <row r="96" customFormat="false" ht="15" hidden="false" customHeight="false" outlineLevel="0" collapsed="false">
      <c r="A96" s="4"/>
      <c r="B96" s="5"/>
      <c r="C96" s="5"/>
      <c r="D96" s="5"/>
      <c r="E96" s="5"/>
      <c r="F96" s="6"/>
      <c r="G96" s="7"/>
      <c r="H96" s="8" t="str">
        <f aca="false">IF(F96="","",ROUND(F96*N(G96),2))</f>
        <v/>
      </c>
      <c r="I96" s="7"/>
      <c r="J96" s="8" t="str">
        <f aca="false">IF(F96="","",ROUND(H96*N(I96),2))</f>
        <v/>
      </c>
      <c r="K96" s="8" t="str">
        <f aca="false">IF(F96="","",ROUND(F96*N(I96),2))</f>
        <v/>
      </c>
      <c r="L96" s="9" t="str">
        <f aca="false">IF(A96="","",ROUNDUP(MONTH(A96)/3,0))</f>
        <v/>
      </c>
    </row>
    <row r="97" customFormat="false" ht="15" hidden="false" customHeight="false" outlineLevel="0" collapsed="false">
      <c r="A97" s="4"/>
      <c r="B97" s="5"/>
      <c r="C97" s="5"/>
      <c r="D97" s="5"/>
      <c r="E97" s="5"/>
      <c r="F97" s="6"/>
      <c r="G97" s="7"/>
      <c r="H97" s="8" t="str">
        <f aca="false">IF(F97="","",ROUND(F97*N(G97),2))</f>
        <v/>
      </c>
      <c r="I97" s="7"/>
      <c r="J97" s="8" t="str">
        <f aca="false">IF(F97="","",ROUND(H97*N(I97),2))</f>
        <v/>
      </c>
      <c r="K97" s="8" t="str">
        <f aca="false">IF(F97="","",ROUND(F97*N(I97),2))</f>
        <v/>
      </c>
      <c r="L97" s="9" t="str">
        <f aca="false">IF(A97="","",ROUNDUP(MONTH(A97)/3,0))</f>
        <v/>
      </c>
    </row>
    <row r="98" customFormat="false" ht="15" hidden="false" customHeight="false" outlineLevel="0" collapsed="false">
      <c r="A98" s="4"/>
      <c r="B98" s="5"/>
      <c r="C98" s="5"/>
      <c r="D98" s="5"/>
      <c r="E98" s="5"/>
      <c r="F98" s="6"/>
      <c r="G98" s="7"/>
      <c r="H98" s="8" t="str">
        <f aca="false">IF(F98="","",ROUND(F98*N(G98),2))</f>
        <v/>
      </c>
      <c r="I98" s="7"/>
      <c r="J98" s="8" t="str">
        <f aca="false">IF(F98="","",ROUND(H98*N(I98),2))</f>
        <v/>
      </c>
      <c r="K98" s="8" t="str">
        <f aca="false">IF(F98="","",ROUND(F98*N(I98),2))</f>
        <v/>
      </c>
      <c r="L98" s="9" t="str">
        <f aca="false">IF(A98="","",ROUNDUP(MONTH(A98)/3,0))</f>
        <v/>
      </c>
    </row>
    <row r="99" customFormat="false" ht="15" hidden="false" customHeight="false" outlineLevel="0" collapsed="false">
      <c r="A99" s="4"/>
      <c r="B99" s="5"/>
      <c r="C99" s="5"/>
      <c r="D99" s="5"/>
      <c r="E99" s="5"/>
      <c r="F99" s="6"/>
      <c r="G99" s="7"/>
      <c r="H99" s="8" t="str">
        <f aca="false">IF(F99="","",ROUND(F99*N(G99),2))</f>
        <v/>
      </c>
      <c r="I99" s="7"/>
      <c r="J99" s="8" t="str">
        <f aca="false">IF(F99="","",ROUND(H99*N(I99),2))</f>
        <v/>
      </c>
      <c r="K99" s="8" t="str">
        <f aca="false">IF(F99="","",ROUND(F99*N(I99),2))</f>
        <v/>
      </c>
      <c r="L99" s="9" t="str">
        <f aca="false">IF(A99="","",ROUNDUP(MONTH(A99)/3,0))</f>
        <v/>
      </c>
    </row>
    <row r="100" customFormat="false" ht="15" hidden="false" customHeight="false" outlineLevel="0" collapsed="false">
      <c r="A100" s="4"/>
      <c r="B100" s="5"/>
      <c r="C100" s="5"/>
      <c r="D100" s="5"/>
      <c r="E100" s="5"/>
      <c r="F100" s="6"/>
      <c r="G100" s="7"/>
      <c r="H100" s="8" t="str">
        <f aca="false">IF(F100="","",ROUND(F100*N(G100),2))</f>
        <v/>
      </c>
      <c r="I100" s="7"/>
      <c r="J100" s="8" t="str">
        <f aca="false">IF(F100="","",ROUND(H100*N(I100),2))</f>
        <v/>
      </c>
      <c r="K100" s="8" t="str">
        <f aca="false">IF(F100="","",ROUND(F100*N(I100),2))</f>
        <v/>
      </c>
      <c r="L100" s="9" t="str">
        <f aca="false">IF(A100="","",ROUNDUP(MONTH(A100)/3,0))</f>
        <v/>
      </c>
    </row>
    <row r="101" customFormat="false" ht="15" hidden="false" customHeight="false" outlineLevel="0" collapsed="false">
      <c r="A101" s="4"/>
      <c r="B101" s="5"/>
      <c r="C101" s="5"/>
      <c r="D101" s="5"/>
      <c r="E101" s="5"/>
      <c r="F101" s="6"/>
      <c r="G101" s="7"/>
      <c r="H101" s="8" t="str">
        <f aca="false">IF(F101="","",ROUND(F101*N(G101),2))</f>
        <v/>
      </c>
      <c r="I101" s="7"/>
      <c r="J101" s="8" t="str">
        <f aca="false">IF(F101="","",ROUND(H101*N(I101),2))</f>
        <v/>
      </c>
      <c r="K101" s="8" t="str">
        <f aca="false">IF(F101="","",ROUND(F101*N(I101),2))</f>
        <v/>
      </c>
      <c r="L101" s="9" t="str">
        <f aca="false">IF(A101="","",ROUNDUP(MONTH(A101)/3,0))</f>
        <v/>
      </c>
    </row>
    <row r="102" customFormat="false" ht="15" hidden="false" customHeight="false" outlineLevel="0" collapsed="false">
      <c r="A102" s="4"/>
      <c r="B102" s="5"/>
      <c r="C102" s="5"/>
      <c r="D102" s="5"/>
      <c r="E102" s="5"/>
      <c r="F102" s="6"/>
      <c r="G102" s="7"/>
      <c r="H102" s="8" t="str">
        <f aca="false">IF(F102="","",ROUND(F102*N(G102),2))</f>
        <v/>
      </c>
      <c r="I102" s="7"/>
      <c r="J102" s="8" t="str">
        <f aca="false">IF(F102="","",ROUND(H102*N(I102),2))</f>
        <v/>
      </c>
      <c r="K102" s="8" t="str">
        <f aca="false">IF(F102="","",ROUND(F102*N(I102),2))</f>
        <v/>
      </c>
      <c r="L102" s="9" t="str">
        <f aca="false">IF(A102="","",ROUNDUP(MONTH(A102)/3,0))</f>
        <v/>
      </c>
    </row>
    <row r="103" customFormat="false" ht="15" hidden="false" customHeight="false" outlineLevel="0" collapsed="false">
      <c r="A103" s="4"/>
      <c r="B103" s="5"/>
      <c r="C103" s="5"/>
      <c r="D103" s="5"/>
      <c r="E103" s="5"/>
      <c r="F103" s="6"/>
      <c r="G103" s="7"/>
      <c r="H103" s="8" t="str">
        <f aca="false">IF(F103="","",ROUND(F103*N(G103),2))</f>
        <v/>
      </c>
      <c r="I103" s="7"/>
      <c r="J103" s="8" t="str">
        <f aca="false">IF(F103="","",ROUND(H103*N(I103),2))</f>
        <v/>
      </c>
      <c r="K103" s="8" t="str">
        <f aca="false">IF(F103="","",ROUND(F103*N(I103),2))</f>
        <v/>
      </c>
      <c r="L103" s="9" t="str">
        <f aca="false">IF(A103="","",ROUNDUP(MONTH(A103)/3,0))</f>
        <v/>
      </c>
    </row>
    <row r="104" customFormat="false" ht="15" hidden="false" customHeight="false" outlineLevel="0" collapsed="false">
      <c r="A104" s="4"/>
      <c r="B104" s="5"/>
      <c r="C104" s="5"/>
      <c r="D104" s="5"/>
      <c r="E104" s="5"/>
      <c r="F104" s="6"/>
      <c r="G104" s="7"/>
      <c r="H104" s="8" t="str">
        <f aca="false">IF(F104="","",ROUND(F104*N(G104),2))</f>
        <v/>
      </c>
      <c r="I104" s="7"/>
      <c r="J104" s="8" t="str">
        <f aca="false">IF(F104="","",ROUND(H104*N(I104),2))</f>
        <v/>
      </c>
      <c r="K104" s="8" t="str">
        <f aca="false">IF(F104="","",ROUND(F104*N(I104),2))</f>
        <v/>
      </c>
      <c r="L104" s="9" t="str">
        <f aca="false">IF(A104="","",ROUNDUP(MONTH(A104)/3,0))</f>
        <v/>
      </c>
    </row>
    <row r="105" customFormat="false" ht="15" hidden="false" customHeight="false" outlineLevel="0" collapsed="false">
      <c r="A105" s="4"/>
      <c r="B105" s="5"/>
      <c r="C105" s="5"/>
      <c r="D105" s="5"/>
      <c r="E105" s="5"/>
      <c r="F105" s="6"/>
      <c r="G105" s="7"/>
      <c r="H105" s="8" t="str">
        <f aca="false">IF(F105="","",ROUND(F105*N(G105),2))</f>
        <v/>
      </c>
      <c r="I105" s="7"/>
      <c r="J105" s="8" t="str">
        <f aca="false">IF(F105="","",ROUND(H105*N(I105),2))</f>
        <v/>
      </c>
      <c r="K105" s="8" t="str">
        <f aca="false">IF(F105="","",ROUND(F105*N(I105),2))</f>
        <v/>
      </c>
      <c r="L105" s="9" t="str">
        <f aca="false">IF(A105="","",ROUNDUP(MONTH(A105)/3,0))</f>
        <v/>
      </c>
    </row>
    <row r="106" customFormat="false" ht="15" hidden="false" customHeight="false" outlineLevel="0" collapsed="false">
      <c r="A106" s="4"/>
      <c r="B106" s="5"/>
      <c r="C106" s="5"/>
      <c r="D106" s="5"/>
      <c r="E106" s="5"/>
      <c r="F106" s="6"/>
      <c r="G106" s="7"/>
      <c r="H106" s="8" t="str">
        <f aca="false">IF(F106="","",ROUND(F106*N(G106),2))</f>
        <v/>
      </c>
      <c r="I106" s="7"/>
      <c r="J106" s="8" t="str">
        <f aca="false">IF(F106="","",ROUND(H106*N(I106),2))</f>
        <v/>
      </c>
      <c r="K106" s="8" t="str">
        <f aca="false">IF(F106="","",ROUND(F106*N(I106),2))</f>
        <v/>
      </c>
      <c r="L106" s="9" t="str">
        <f aca="false">IF(A106="","",ROUNDUP(MONTH(A106)/3,0))</f>
        <v/>
      </c>
    </row>
    <row r="107" customFormat="false" ht="15" hidden="false" customHeight="false" outlineLevel="0" collapsed="false">
      <c r="A107" s="4"/>
      <c r="B107" s="5"/>
      <c r="C107" s="5"/>
      <c r="D107" s="5"/>
      <c r="E107" s="5"/>
      <c r="F107" s="6"/>
      <c r="G107" s="7"/>
      <c r="H107" s="8" t="str">
        <f aca="false">IF(F107="","",ROUND(F107*N(G107),2))</f>
        <v/>
      </c>
      <c r="I107" s="7"/>
      <c r="J107" s="8" t="str">
        <f aca="false">IF(F107="","",ROUND(H107*N(I107),2))</f>
        <v/>
      </c>
      <c r="K107" s="8" t="str">
        <f aca="false">IF(F107="","",ROUND(F107*N(I107),2))</f>
        <v/>
      </c>
      <c r="L107" s="9" t="str">
        <f aca="false">IF(A107="","",ROUNDUP(MONTH(A107)/3,0))</f>
        <v/>
      </c>
    </row>
    <row r="108" customFormat="false" ht="15" hidden="false" customHeight="false" outlineLevel="0" collapsed="false">
      <c r="A108" s="4"/>
      <c r="B108" s="5"/>
      <c r="C108" s="5"/>
      <c r="D108" s="5"/>
      <c r="E108" s="5"/>
      <c r="F108" s="6"/>
      <c r="G108" s="7"/>
      <c r="H108" s="8" t="str">
        <f aca="false">IF(F108="","",ROUND(F108*N(G108),2))</f>
        <v/>
      </c>
      <c r="I108" s="7"/>
      <c r="J108" s="8" t="str">
        <f aca="false">IF(F108="","",ROUND(H108*N(I108),2))</f>
        <v/>
      </c>
      <c r="K108" s="8" t="str">
        <f aca="false">IF(F108="","",ROUND(F108*N(I108),2))</f>
        <v/>
      </c>
      <c r="L108" s="9" t="str">
        <f aca="false">IF(A108="","",ROUNDUP(MONTH(A108)/3,0))</f>
        <v/>
      </c>
    </row>
    <row r="109" customFormat="false" ht="15" hidden="false" customHeight="false" outlineLevel="0" collapsed="false">
      <c r="A109" s="4"/>
      <c r="B109" s="5"/>
      <c r="C109" s="5"/>
      <c r="D109" s="5"/>
      <c r="E109" s="5"/>
      <c r="F109" s="6"/>
      <c r="G109" s="7"/>
      <c r="H109" s="8" t="str">
        <f aca="false">IF(F109="","",ROUND(F109*N(G109),2))</f>
        <v/>
      </c>
      <c r="I109" s="7"/>
      <c r="J109" s="8" t="str">
        <f aca="false">IF(F109="","",ROUND(H109*N(I109),2))</f>
        <v/>
      </c>
      <c r="K109" s="8" t="str">
        <f aca="false">IF(F109="","",ROUND(F109*N(I109),2))</f>
        <v/>
      </c>
      <c r="L109" s="9" t="str">
        <f aca="false">IF(A109="","",ROUNDUP(MONTH(A109)/3,0))</f>
        <v/>
      </c>
    </row>
    <row r="110" customFormat="false" ht="15" hidden="false" customHeight="false" outlineLevel="0" collapsed="false">
      <c r="A110" s="4"/>
      <c r="B110" s="5"/>
      <c r="C110" s="5"/>
      <c r="D110" s="5"/>
      <c r="E110" s="5"/>
      <c r="F110" s="6"/>
      <c r="G110" s="7"/>
      <c r="H110" s="8" t="str">
        <f aca="false">IF(F110="","",ROUND(F110*N(G110),2))</f>
        <v/>
      </c>
      <c r="I110" s="7"/>
      <c r="J110" s="8" t="str">
        <f aca="false">IF(F110="","",ROUND(H110*N(I110),2))</f>
        <v/>
      </c>
      <c r="K110" s="8" t="str">
        <f aca="false">IF(F110="","",ROUND(F110*N(I110),2))</f>
        <v/>
      </c>
      <c r="L110" s="9" t="str">
        <f aca="false">IF(A110="","",ROUNDUP(MONTH(A110)/3,0))</f>
        <v/>
      </c>
    </row>
    <row r="111" customFormat="false" ht="15" hidden="false" customHeight="false" outlineLevel="0" collapsed="false">
      <c r="A111" s="4"/>
      <c r="B111" s="5"/>
      <c r="C111" s="5"/>
      <c r="D111" s="5"/>
      <c r="E111" s="5"/>
      <c r="F111" s="6"/>
      <c r="G111" s="7"/>
      <c r="H111" s="8" t="str">
        <f aca="false">IF(F111="","",ROUND(F111*N(G111),2))</f>
        <v/>
      </c>
      <c r="I111" s="7"/>
      <c r="J111" s="8" t="str">
        <f aca="false">IF(F111="","",ROUND(H111*N(I111),2))</f>
        <v/>
      </c>
      <c r="K111" s="8" t="str">
        <f aca="false">IF(F111="","",ROUND(F111*N(I111),2))</f>
        <v/>
      </c>
      <c r="L111" s="9" t="str">
        <f aca="false">IF(A111="","",ROUNDUP(MONTH(A111)/3,0))</f>
        <v/>
      </c>
    </row>
    <row r="112" customFormat="false" ht="15" hidden="false" customHeight="false" outlineLevel="0" collapsed="false">
      <c r="A112" s="4"/>
      <c r="B112" s="5"/>
      <c r="C112" s="5"/>
      <c r="D112" s="5"/>
      <c r="E112" s="5"/>
      <c r="F112" s="6"/>
      <c r="G112" s="7"/>
      <c r="H112" s="8" t="str">
        <f aca="false">IF(F112="","",ROUND(F112*N(G112),2))</f>
        <v/>
      </c>
      <c r="I112" s="7"/>
      <c r="J112" s="8" t="str">
        <f aca="false">IF(F112="","",ROUND(H112*N(I112),2))</f>
        <v/>
      </c>
      <c r="K112" s="8" t="str">
        <f aca="false">IF(F112="","",ROUND(F112*N(I112),2))</f>
        <v/>
      </c>
      <c r="L112" s="9" t="str">
        <f aca="false">IF(A112="","",ROUNDUP(MONTH(A112)/3,0))</f>
        <v/>
      </c>
    </row>
    <row r="113" customFormat="false" ht="15" hidden="false" customHeight="false" outlineLevel="0" collapsed="false">
      <c r="A113" s="4"/>
      <c r="B113" s="5"/>
      <c r="C113" s="5"/>
      <c r="D113" s="5"/>
      <c r="E113" s="5"/>
      <c r="F113" s="6"/>
      <c r="G113" s="7"/>
      <c r="H113" s="8" t="str">
        <f aca="false">IF(F113="","",ROUND(F113*N(G113),2))</f>
        <v/>
      </c>
      <c r="I113" s="7"/>
      <c r="J113" s="8" t="str">
        <f aca="false">IF(F113="","",ROUND(H113*N(I113),2))</f>
        <v/>
      </c>
      <c r="K113" s="8" t="str">
        <f aca="false">IF(F113="","",ROUND(F113*N(I113),2))</f>
        <v/>
      </c>
      <c r="L113" s="9" t="str">
        <f aca="false">IF(A113="","",ROUNDUP(MONTH(A113)/3,0))</f>
        <v/>
      </c>
    </row>
    <row r="114" customFormat="false" ht="15" hidden="false" customHeight="false" outlineLevel="0" collapsed="false">
      <c r="A114" s="4"/>
      <c r="B114" s="5"/>
      <c r="C114" s="5"/>
      <c r="D114" s="5"/>
      <c r="E114" s="5"/>
      <c r="F114" s="6"/>
      <c r="G114" s="7"/>
      <c r="H114" s="8" t="str">
        <f aca="false">IF(F114="","",ROUND(F114*N(G114),2))</f>
        <v/>
      </c>
      <c r="I114" s="7"/>
      <c r="J114" s="8" t="str">
        <f aca="false">IF(F114="","",ROUND(H114*N(I114),2))</f>
        <v/>
      </c>
      <c r="K114" s="8" t="str">
        <f aca="false">IF(F114="","",ROUND(F114*N(I114),2))</f>
        <v/>
      </c>
      <c r="L114" s="9" t="str">
        <f aca="false">IF(A114="","",ROUNDUP(MONTH(A114)/3,0))</f>
        <v/>
      </c>
    </row>
    <row r="115" customFormat="false" ht="15" hidden="false" customHeight="false" outlineLevel="0" collapsed="false">
      <c r="A115" s="4"/>
      <c r="B115" s="5"/>
      <c r="C115" s="5"/>
      <c r="D115" s="5"/>
      <c r="E115" s="5"/>
      <c r="F115" s="6"/>
      <c r="G115" s="7"/>
      <c r="H115" s="8" t="str">
        <f aca="false">IF(F115="","",ROUND(F115*N(G115),2))</f>
        <v/>
      </c>
      <c r="I115" s="7"/>
      <c r="J115" s="8" t="str">
        <f aca="false">IF(F115="","",ROUND(H115*N(I115),2))</f>
        <v/>
      </c>
      <c r="K115" s="8" t="str">
        <f aca="false">IF(F115="","",ROUND(F115*N(I115),2))</f>
        <v/>
      </c>
      <c r="L115" s="9" t="str">
        <f aca="false">IF(A115="","",ROUNDUP(MONTH(A115)/3,0))</f>
        <v/>
      </c>
    </row>
    <row r="116" customFormat="false" ht="15" hidden="false" customHeight="false" outlineLevel="0" collapsed="false">
      <c r="A116" s="4"/>
      <c r="B116" s="5"/>
      <c r="C116" s="5"/>
      <c r="D116" s="5"/>
      <c r="E116" s="5"/>
      <c r="F116" s="6"/>
      <c r="G116" s="7"/>
      <c r="H116" s="8" t="str">
        <f aca="false">IF(F116="","",ROUND(F116*N(G116),2))</f>
        <v/>
      </c>
      <c r="I116" s="7"/>
      <c r="J116" s="8" t="str">
        <f aca="false">IF(F116="","",ROUND(H116*N(I116),2))</f>
        <v/>
      </c>
      <c r="K116" s="8" t="str">
        <f aca="false">IF(F116="","",ROUND(F116*N(I116),2))</f>
        <v/>
      </c>
      <c r="L116" s="9" t="str">
        <f aca="false">IF(A116="","",ROUNDUP(MONTH(A116)/3,0))</f>
        <v/>
      </c>
    </row>
    <row r="117" customFormat="false" ht="15" hidden="false" customHeight="false" outlineLevel="0" collapsed="false">
      <c r="A117" s="4"/>
      <c r="B117" s="5"/>
      <c r="C117" s="5"/>
      <c r="D117" s="5"/>
      <c r="E117" s="5"/>
      <c r="F117" s="6"/>
      <c r="G117" s="7"/>
      <c r="H117" s="8" t="str">
        <f aca="false">IF(F117="","",ROUND(F117*N(G117),2))</f>
        <v/>
      </c>
      <c r="I117" s="7"/>
      <c r="J117" s="8" t="str">
        <f aca="false">IF(F117="","",ROUND(H117*N(I117),2))</f>
        <v/>
      </c>
      <c r="K117" s="8" t="str">
        <f aca="false">IF(F117="","",ROUND(F117*N(I117),2))</f>
        <v/>
      </c>
      <c r="L117" s="9" t="str">
        <f aca="false">IF(A117="","",ROUNDUP(MONTH(A117)/3,0))</f>
        <v/>
      </c>
    </row>
    <row r="118" customFormat="false" ht="15" hidden="false" customHeight="false" outlineLevel="0" collapsed="false">
      <c r="A118" s="4"/>
      <c r="B118" s="5"/>
      <c r="C118" s="5"/>
      <c r="D118" s="5"/>
      <c r="E118" s="5"/>
      <c r="F118" s="6"/>
      <c r="G118" s="7"/>
      <c r="H118" s="8" t="str">
        <f aca="false">IF(F118="","",ROUND(F118*N(G118),2))</f>
        <v/>
      </c>
      <c r="I118" s="7"/>
      <c r="J118" s="8" t="str">
        <f aca="false">IF(F118="","",ROUND(H118*N(I118),2))</f>
        <v/>
      </c>
      <c r="K118" s="8" t="str">
        <f aca="false">IF(F118="","",ROUND(F118*N(I118),2))</f>
        <v/>
      </c>
      <c r="L118" s="9" t="str">
        <f aca="false">IF(A118="","",ROUNDUP(MONTH(A118)/3,0))</f>
        <v/>
      </c>
    </row>
    <row r="119" customFormat="false" ht="15" hidden="false" customHeight="false" outlineLevel="0" collapsed="false">
      <c r="A119" s="4"/>
      <c r="B119" s="5"/>
      <c r="C119" s="5"/>
      <c r="D119" s="5"/>
      <c r="E119" s="5"/>
      <c r="F119" s="6"/>
      <c r="G119" s="7"/>
      <c r="H119" s="8" t="str">
        <f aca="false">IF(F119="","",ROUND(F119*N(G119),2))</f>
        <v/>
      </c>
      <c r="I119" s="7"/>
      <c r="J119" s="8" t="str">
        <f aca="false">IF(F119="","",ROUND(H119*N(I119),2))</f>
        <v/>
      </c>
      <c r="K119" s="8" t="str">
        <f aca="false">IF(F119="","",ROUND(F119*N(I119),2))</f>
        <v/>
      </c>
      <c r="L119" s="9" t="str">
        <f aca="false">IF(A119="","",ROUNDUP(MONTH(A119)/3,0))</f>
        <v/>
      </c>
    </row>
    <row r="120" customFormat="false" ht="15" hidden="false" customHeight="false" outlineLevel="0" collapsed="false">
      <c r="A120" s="4"/>
      <c r="B120" s="5"/>
      <c r="C120" s="5"/>
      <c r="D120" s="5"/>
      <c r="E120" s="5"/>
      <c r="F120" s="6"/>
      <c r="G120" s="7"/>
      <c r="H120" s="8" t="str">
        <f aca="false">IF(F120="","",ROUND(F120*N(G120),2))</f>
        <v/>
      </c>
      <c r="I120" s="7"/>
      <c r="J120" s="8" t="str">
        <f aca="false">IF(F120="","",ROUND(H120*N(I120),2))</f>
        <v/>
      </c>
      <c r="K120" s="8" t="str">
        <f aca="false">IF(F120="","",ROUND(F120*N(I120),2))</f>
        <v/>
      </c>
      <c r="L120" s="9" t="str">
        <f aca="false">IF(A120="","",ROUNDUP(MONTH(A120)/3,0))</f>
        <v/>
      </c>
    </row>
    <row r="121" customFormat="false" ht="15" hidden="false" customHeight="false" outlineLevel="0" collapsed="false">
      <c r="A121" s="4"/>
      <c r="B121" s="5"/>
      <c r="C121" s="5"/>
      <c r="D121" s="5"/>
      <c r="E121" s="5"/>
      <c r="F121" s="6"/>
      <c r="G121" s="7"/>
      <c r="H121" s="8" t="str">
        <f aca="false">IF(F121="","",ROUND(F121*N(G121),2))</f>
        <v/>
      </c>
      <c r="I121" s="7"/>
      <c r="J121" s="8" t="str">
        <f aca="false">IF(F121="","",ROUND(H121*N(I121),2))</f>
        <v/>
      </c>
      <c r="K121" s="8" t="str">
        <f aca="false">IF(F121="","",ROUND(F121*N(I121),2))</f>
        <v/>
      </c>
      <c r="L121" s="9" t="str">
        <f aca="false">IF(A121="","",ROUNDUP(MONTH(A121)/3,0))</f>
        <v/>
      </c>
    </row>
    <row r="122" customFormat="false" ht="15" hidden="false" customHeight="false" outlineLevel="0" collapsed="false">
      <c r="A122" s="4"/>
      <c r="B122" s="5"/>
      <c r="C122" s="5"/>
      <c r="D122" s="5"/>
      <c r="E122" s="5"/>
      <c r="F122" s="6"/>
      <c r="G122" s="7"/>
      <c r="H122" s="8" t="str">
        <f aca="false">IF(F122="","",ROUND(F122*N(G122),2))</f>
        <v/>
      </c>
      <c r="I122" s="7"/>
      <c r="J122" s="8" t="str">
        <f aca="false">IF(F122="","",ROUND(H122*N(I122),2))</f>
        <v/>
      </c>
      <c r="K122" s="8" t="str">
        <f aca="false">IF(F122="","",ROUND(F122*N(I122),2))</f>
        <v/>
      </c>
      <c r="L122" s="9" t="str">
        <f aca="false">IF(A122="","",ROUNDUP(MONTH(A122)/3,0))</f>
        <v/>
      </c>
    </row>
    <row r="123" customFormat="false" ht="15" hidden="false" customHeight="false" outlineLevel="0" collapsed="false">
      <c r="A123" s="4"/>
      <c r="B123" s="5"/>
      <c r="C123" s="5"/>
      <c r="D123" s="5"/>
      <c r="E123" s="5"/>
      <c r="F123" s="6"/>
      <c r="G123" s="7"/>
      <c r="H123" s="8" t="str">
        <f aca="false">IF(F123="","",ROUND(F123*N(G123),2))</f>
        <v/>
      </c>
      <c r="I123" s="7"/>
      <c r="J123" s="8" t="str">
        <f aca="false">IF(F123="","",ROUND(H123*N(I123),2))</f>
        <v/>
      </c>
      <c r="K123" s="8" t="str">
        <f aca="false">IF(F123="","",ROUND(F123*N(I123),2))</f>
        <v/>
      </c>
      <c r="L123" s="9" t="str">
        <f aca="false">IF(A123="","",ROUNDUP(MONTH(A123)/3,0))</f>
        <v/>
      </c>
    </row>
    <row r="124" customFormat="false" ht="15" hidden="false" customHeight="false" outlineLevel="0" collapsed="false">
      <c r="A124" s="4"/>
      <c r="B124" s="5"/>
      <c r="C124" s="5"/>
      <c r="D124" s="5"/>
      <c r="E124" s="5"/>
      <c r="F124" s="6"/>
      <c r="G124" s="7"/>
      <c r="H124" s="8" t="str">
        <f aca="false">IF(F124="","",ROUND(F124*N(G124),2))</f>
        <v/>
      </c>
      <c r="I124" s="7"/>
      <c r="J124" s="8" t="str">
        <f aca="false">IF(F124="","",ROUND(H124*N(I124),2))</f>
        <v/>
      </c>
      <c r="K124" s="8" t="str">
        <f aca="false">IF(F124="","",ROUND(F124*N(I124),2))</f>
        <v/>
      </c>
      <c r="L124" s="9" t="str">
        <f aca="false">IF(A124="","",ROUNDUP(MONTH(A124)/3,0))</f>
        <v/>
      </c>
    </row>
    <row r="125" customFormat="false" ht="15" hidden="false" customHeight="false" outlineLevel="0" collapsed="false">
      <c r="A125" s="4"/>
      <c r="B125" s="5"/>
      <c r="C125" s="5"/>
      <c r="D125" s="5"/>
      <c r="E125" s="5"/>
      <c r="F125" s="6"/>
      <c r="G125" s="7"/>
      <c r="H125" s="8" t="str">
        <f aca="false">IF(F125="","",ROUND(F125*N(G125),2))</f>
        <v/>
      </c>
      <c r="I125" s="7"/>
      <c r="J125" s="8" t="str">
        <f aca="false">IF(F125="","",ROUND(H125*N(I125),2))</f>
        <v/>
      </c>
      <c r="K125" s="8" t="str">
        <f aca="false">IF(F125="","",ROUND(F125*N(I125),2))</f>
        <v/>
      </c>
      <c r="L125" s="9" t="str">
        <f aca="false">IF(A125="","",ROUNDUP(MONTH(A125)/3,0))</f>
        <v/>
      </c>
    </row>
    <row r="126" customFormat="false" ht="15" hidden="false" customHeight="false" outlineLevel="0" collapsed="false">
      <c r="A126" s="4"/>
      <c r="B126" s="5"/>
      <c r="C126" s="5"/>
      <c r="D126" s="5"/>
      <c r="E126" s="5"/>
      <c r="F126" s="6"/>
      <c r="G126" s="7"/>
      <c r="H126" s="8" t="str">
        <f aca="false">IF(F126="","",ROUND(F126*N(G126),2))</f>
        <v/>
      </c>
      <c r="I126" s="7"/>
      <c r="J126" s="8" t="str">
        <f aca="false">IF(F126="","",ROUND(H126*N(I126),2))</f>
        <v/>
      </c>
      <c r="K126" s="8" t="str">
        <f aca="false">IF(F126="","",ROUND(F126*N(I126),2))</f>
        <v/>
      </c>
      <c r="L126" s="9" t="str">
        <f aca="false">IF(A126="","",ROUNDUP(MONTH(A126)/3,0))</f>
        <v/>
      </c>
    </row>
    <row r="127" customFormat="false" ht="15" hidden="false" customHeight="false" outlineLevel="0" collapsed="false">
      <c r="A127" s="4"/>
      <c r="B127" s="5"/>
      <c r="C127" s="5"/>
      <c r="D127" s="5"/>
      <c r="E127" s="5"/>
      <c r="F127" s="6"/>
      <c r="G127" s="7"/>
      <c r="H127" s="8" t="str">
        <f aca="false">IF(F127="","",ROUND(F127*N(G127),2))</f>
        <v/>
      </c>
      <c r="I127" s="7"/>
      <c r="J127" s="8" t="str">
        <f aca="false">IF(F127="","",ROUND(H127*N(I127),2))</f>
        <v/>
      </c>
      <c r="K127" s="8" t="str">
        <f aca="false">IF(F127="","",ROUND(F127*N(I127),2))</f>
        <v/>
      </c>
      <c r="L127" s="9" t="str">
        <f aca="false">IF(A127="","",ROUNDUP(MONTH(A127)/3,0))</f>
        <v/>
      </c>
    </row>
    <row r="128" customFormat="false" ht="15" hidden="false" customHeight="false" outlineLevel="0" collapsed="false">
      <c r="A128" s="4"/>
      <c r="B128" s="5"/>
      <c r="C128" s="5"/>
      <c r="D128" s="5"/>
      <c r="E128" s="5"/>
      <c r="F128" s="6"/>
      <c r="G128" s="7"/>
      <c r="H128" s="8" t="str">
        <f aca="false">IF(F128="","",ROUND(F128*N(G128),2))</f>
        <v/>
      </c>
      <c r="I128" s="7"/>
      <c r="J128" s="8" t="str">
        <f aca="false">IF(F128="","",ROUND(H128*N(I128),2))</f>
        <v/>
      </c>
      <c r="K128" s="8" t="str">
        <f aca="false">IF(F128="","",ROUND(F128*N(I128),2))</f>
        <v/>
      </c>
      <c r="L128" s="9" t="str">
        <f aca="false">IF(A128="","",ROUNDUP(MONTH(A128)/3,0))</f>
        <v/>
      </c>
    </row>
    <row r="129" customFormat="false" ht="15" hidden="false" customHeight="false" outlineLevel="0" collapsed="false">
      <c r="A129" s="4"/>
      <c r="B129" s="5"/>
      <c r="C129" s="5"/>
      <c r="D129" s="5"/>
      <c r="E129" s="5"/>
      <c r="F129" s="6"/>
      <c r="G129" s="7"/>
      <c r="H129" s="8" t="str">
        <f aca="false">IF(F129="","",ROUND(F129*N(G129),2))</f>
        <v/>
      </c>
      <c r="I129" s="7"/>
      <c r="J129" s="8" t="str">
        <f aca="false">IF(F129="","",ROUND(H129*N(I129),2))</f>
        <v/>
      </c>
      <c r="K129" s="8" t="str">
        <f aca="false">IF(F129="","",ROUND(F129*N(I129),2))</f>
        <v/>
      </c>
      <c r="L129" s="9" t="str">
        <f aca="false">IF(A129="","",ROUNDUP(MONTH(A129)/3,0))</f>
        <v/>
      </c>
    </row>
    <row r="130" customFormat="false" ht="15" hidden="false" customHeight="false" outlineLevel="0" collapsed="false">
      <c r="A130" s="4"/>
      <c r="B130" s="5"/>
      <c r="C130" s="5"/>
      <c r="D130" s="5"/>
      <c r="E130" s="5"/>
      <c r="F130" s="6"/>
      <c r="G130" s="7"/>
      <c r="H130" s="8" t="str">
        <f aca="false">IF(F130="","",ROUND(F130*N(G130),2))</f>
        <v/>
      </c>
      <c r="I130" s="7"/>
      <c r="J130" s="8" t="str">
        <f aca="false">IF(F130="","",ROUND(H130*N(I130),2))</f>
        <v/>
      </c>
      <c r="K130" s="8" t="str">
        <f aca="false">IF(F130="","",ROUND(F130*N(I130),2))</f>
        <v/>
      </c>
      <c r="L130" s="9" t="str">
        <f aca="false">IF(A130="","",ROUNDUP(MONTH(A130)/3,0))</f>
        <v/>
      </c>
    </row>
    <row r="131" customFormat="false" ht="15" hidden="false" customHeight="false" outlineLevel="0" collapsed="false">
      <c r="A131" s="4"/>
      <c r="B131" s="5"/>
      <c r="C131" s="5"/>
      <c r="D131" s="5"/>
      <c r="E131" s="5"/>
      <c r="F131" s="6"/>
      <c r="G131" s="7"/>
      <c r="H131" s="8" t="str">
        <f aca="false">IF(F131="","",ROUND(F131*N(G131),2))</f>
        <v/>
      </c>
      <c r="I131" s="7"/>
      <c r="J131" s="8" t="str">
        <f aca="false">IF(F131="","",ROUND(H131*N(I131),2))</f>
        <v/>
      </c>
      <c r="K131" s="8" t="str">
        <f aca="false">IF(F131="","",ROUND(F131*N(I131),2))</f>
        <v/>
      </c>
      <c r="L131" s="9" t="str">
        <f aca="false">IF(A131="","",ROUNDUP(MONTH(A131)/3,0))</f>
        <v/>
      </c>
    </row>
    <row r="132" customFormat="false" ht="15" hidden="false" customHeight="false" outlineLevel="0" collapsed="false">
      <c r="A132" s="4"/>
      <c r="B132" s="5"/>
      <c r="C132" s="5"/>
      <c r="D132" s="5"/>
      <c r="E132" s="5"/>
      <c r="F132" s="6"/>
      <c r="G132" s="7"/>
      <c r="H132" s="8" t="str">
        <f aca="false">IF(F132="","",ROUND(F132*N(G132),2))</f>
        <v/>
      </c>
      <c r="I132" s="7"/>
      <c r="J132" s="8" t="str">
        <f aca="false">IF(F132="","",ROUND(H132*N(I132),2))</f>
        <v/>
      </c>
      <c r="K132" s="8" t="str">
        <f aca="false">IF(F132="","",ROUND(F132*N(I132),2))</f>
        <v/>
      </c>
      <c r="L132" s="9" t="str">
        <f aca="false">IF(A132="","",ROUNDUP(MONTH(A132)/3,0))</f>
        <v/>
      </c>
    </row>
    <row r="133" customFormat="false" ht="15" hidden="false" customHeight="false" outlineLevel="0" collapsed="false">
      <c r="A133" s="4"/>
      <c r="B133" s="5"/>
      <c r="C133" s="5"/>
      <c r="D133" s="5"/>
      <c r="E133" s="5"/>
      <c r="F133" s="6"/>
      <c r="G133" s="7"/>
      <c r="H133" s="8" t="str">
        <f aca="false">IF(F133="","",ROUND(F133*N(G133),2))</f>
        <v/>
      </c>
      <c r="I133" s="7"/>
      <c r="J133" s="8" t="str">
        <f aca="false">IF(F133="","",ROUND(H133*N(I133),2))</f>
        <v/>
      </c>
      <c r="K133" s="8" t="str">
        <f aca="false">IF(F133="","",ROUND(F133*N(I133),2))</f>
        <v/>
      </c>
      <c r="L133" s="9" t="str">
        <f aca="false">IF(A133="","",ROUNDUP(MONTH(A133)/3,0))</f>
        <v/>
      </c>
    </row>
    <row r="134" customFormat="false" ht="15" hidden="false" customHeight="false" outlineLevel="0" collapsed="false">
      <c r="A134" s="4"/>
      <c r="B134" s="5"/>
      <c r="C134" s="5"/>
      <c r="D134" s="5"/>
      <c r="E134" s="5"/>
      <c r="F134" s="6"/>
      <c r="G134" s="7"/>
      <c r="H134" s="8" t="str">
        <f aca="false">IF(F134="","",ROUND(F134*N(G134),2))</f>
        <v/>
      </c>
      <c r="I134" s="7"/>
      <c r="J134" s="8" t="str">
        <f aca="false">IF(F134="","",ROUND(H134*N(I134),2))</f>
        <v/>
      </c>
      <c r="K134" s="8" t="str">
        <f aca="false">IF(F134="","",ROUND(F134*N(I134),2))</f>
        <v/>
      </c>
      <c r="L134" s="9" t="str">
        <f aca="false">IF(A134="","",ROUNDUP(MONTH(A134)/3,0))</f>
        <v/>
      </c>
    </row>
    <row r="135" customFormat="false" ht="15" hidden="false" customHeight="false" outlineLevel="0" collapsed="false">
      <c r="A135" s="4"/>
      <c r="B135" s="5"/>
      <c r="C135" s="5"/>
      <c r="D135" s="5"/>
      <c r="E135" s="5"/>
      <c r="F135" s="6"/>
      <c r="G135" s="7"/>
      <c r="H135" s="8" t="str">
        <f aca="false">IF(F135="","",ROUND(F135*N(G135),2))</f>
        <v/>
      </c>
      <c r="I135" s="7"/>
      <c r="J135" s="8" t="str">
        <f aca="false">IF(F135="","",ROUND(H135*N(I135),2))</f>
        <v/>
      </c>
      <c r="K135" s="8" t="str">
        <f aca="false">IF(F135="","",ROUND(F135*N(I135),2))</f>
        <v/>
      </c>
      <c r="L135" s="9" t="str">
        <f aca="false">IF(A135="","",ROUNDUP(MONTH(A135)/3,0))</f>
        <v/>
      </c>
    </row>
    <row r="136" customFormat="false" ht="15" hidden="false" customHeight="false" outlineLevel="0" collapsed="false">
      <c r="A136" s="4"/>
      <c r="B136" s="5"/>
      <c r="C136" s="5"/>
      <c r="D136" s="5"/>
      <c r="E136" s="5"/>
      <c r="F136" s="6"/>
      <c r="G136" s="7"/>
      <c r="H136" s="8" t="str">
        <f aca="false">IF(F136="","",ROUND(F136*N(G136),2))</f>
        <v/>
      </c>
      <c r="I136" s="7"/>
      <c r="J136" s="8" t="str">
        <f aca="false">IF(F136="","",ROUND(H136*N(I136),2))</f>
        <v/>
      </c>
      <c r="K136" s="8" t="str">
        <f aca="false">IF(F136="","",ROUND(F136*N(I136),2))</f>
        <v/>
      </c>
      <c r="L136" s="9" t="str">
        <f aca="false">IF(A136="","",ROUNDUP(MONTH(A136)/3,0))</f>
        <v/>
      </c>
    </row>
    <row r="137" customFormat="false" ht="15" hidden="false" customHeight="false" outlineLevel="0" collapsed="false">
      <c r="A137" s="4"/>
      <c r="B137" s="5"/>
      <c r="C137" s="5"/>
      <c r="D137" s="5"/>
      <c r="E137" s="5"/>
      <c r="F137" s="6"/>
      <c r="G137" s="7"/>
      <c r="H137" s="8" t="str">
        <f aca="false">IF(F137="","",ROUND(F137*N(G137),2))</f>
        <v/>
      </c>
      <c r="I137" s="7"/>
      <c r="J137" s="8" t="str">
        <f aca="false">IF(F137="","",ROUND(H137*N(I137),2))</f>
        <v/>
      </c>
      <c r="K137" s="8" t="str">
        <f aca="false">IF(F137="","",ROUND(F137*N(I137),2))</f>
        <v/>
      </c>
      <c r="L137" s="9" t="str">
        <f aca="false">IF(A137="","",ROUNDUP(MONTH(A137)/3,0))</f>
        <v/>
      </c>
    </row>
    <row r="138" customFormat="false" ht="15" hidden="false" customHeight="false" outlineLevel="0" collapsed="false">
      <c r="A138" s="4"/>
      <c r="B138" s="5"/>
      <c r="C138" s="5"/>
      <c r="D138" s="5"/>
      <c r="E138" s="5"/>
      <c r="F138" s="6"/>
      <c r="G138" s="7"/>
      <c r="H138" s="8" t="str">
        <f aca="false">IF(F138="","",ROUND(F138*N(G138),2))</f>
        <v/>
      </c>
      <c r="I138" s="7"/>
      <c r="J138" s="8" t="str">
        <f aca="false">IF(F138="","",ROUND(H138*N(I138),2))</f>
        <v/>
      </c>
      <c r="K138" s="8" t="str">
        <f aca="false">IF(F138="","",ROUND(F138*N(I138),2))</f>
        <v/>
      </c>
      <c r="L138" s="9" t="str">
        <f aca="false">IF(A138="","",ROUNDUP(MONTH(A138)/3,0))</f>
        <v/>
      </c>
    </row>
    <row r="139" customFormat="false" ht="15" hidden="false" customHeight="false" outlineLevel="0" collapsed="false">
      <c r="A139" s="4"/>
      <c r="B139" s="5"/>
      <c r="C139" s="5"/>
      <c r="D139" s="5"/>
      <c r="E139" s="5"/>
      <c r="F139" s="6"/>
      <c r="G139" s="7"/>
      <c r="H139" s="8" t="str">
        <f aca="false">IF(F139="","",ROUND(F139*N(G139),2))</f>
        <v/>
      </c>
      <c r="I139" s="7"/>
      <c r="J139" s="8" t="str">
        <f aca="false">IF(F139="","",ROUND(H139*N(I139),2))</f>
        <v/>
      </c>
      <c r="K139" s="8" t="str">
        <f aca="false">IF(F139="","",ROUND(F139*N(I139),2))</f>
        <v/>
      </c>
      <c r="L139" s="9" t="str">
        <f aca="false">IF(A139="","",ROUNDUP(MONTH(A139)/3,0))</f>
        <v/>
      </c>
    </row>
    <row r="140" customFormat="false" ht="15" hidden="false" customHeight="false" outlineLevel="0" collapsed="false">
      <c r="A140" s="4"/>
      <c r="B140" s="5"/>
      <c r="C140" s="5"/>
      <c r="D140" s="5"/>
      <c r="E140" s="5"/>
      <c r="F140" s="6"/>
      <c r="G140" s="7"/>
      <c r="H140" s="8" t="str">
        <f aca="false">IF(F140="","",ROUND(F140*N(G140),2))</f>
        <v/>
      </c>
      <c r="I140" s="7"/>
      <c r="J140" s="8" t="str">
        <f aca="false">IF(F140="","",ROUND(H140*N(I140),2))</f>
        <v/>
      </c>
      <c r="K140" s="8" t="str">
        <f aca="false">IF(F140="","",ROUND(F140*N(I140),2))</f>
        <v/>
      </c>
      <c r="L140" s="9" t="str">
        <f aca="false">IF(A140="","",ROUNDUP(MONTH(A140)/3,0))</f>
        <v/>
      </c>
    </row>
    <row r="141" customFormat="false" ht="15" hidden="false" customHeight="false" outlineLevel="0" collapsed="false">
      <c r="A141" s="4"/>
      <c r="B141" s="5"/>
      <c r="C141" s="5"/>
      <c r="D141" s="5"/>
      <c r="E141" s="5"/>
      <c r="F141" s="6"/>
      <c r="G141" s="7"/>
      <c r="H141" s="8" t="str">
        <f aca="false">IF(F141="","",ROUND(F141*N(G141),2))</f>
        <v/>
      </c>
      <c r="I141" s="7"/>
      <c r="J141" s="8" t="str">
        <f aca="false">IF(F141="","",ROUND(H141*N(I141),2))</f>
        <v/>
      </c>
      <c r="K141" s="8" t="str">
        <f aca="false">IF(F141="","",ROUND(F141*N(I141),2))</f>
        <v/>
      </c>
      <c r="L141" s="9" t="str">
        <f aca="false">IF(A141="","",ROUNDUP(MONTH(A141)/3,0))</f>
        <v/>
      </c>
    </row>
    <row r="142" customFormat="false" ht="15" hidden="false" customHeight="false" outlineLevel="0" collapsed="false">
      <c r="A142" s="4"/>
      <c r="B142" s="5"/>
      <c r="C142" s="5"/>
      <c r="D142" s="5"/>
      <c r="E142" s="5"/>
      <c r="F142" s="6"/>
      <c r="G142" s="7"/>
      <c r="H142" s="8" t="str">
        <f aca="false">IF(F142="","",ROUND(F142*N(G142),2))</f>
        <v/>
      </c>
      <c r="I142" s="7"/>
      <c r="J142" s="8" t="str">
        <f aca="false">IF(F142="","",ROUND(H142*N(I142),2))</f>
        <v/>
      </c>
      <c r="K142" s="8" t="str">
        <f aca="false">IF(F142="","",ROUND(F142*N(I142),2))</f>
        <v/>
      </c>
      <c r="L142" s="9" t="str">
        <f aca="false">IF(A142="","",ROUNDUP(MONTH(A142)/3,0))</f>
        <v/>
      </c>
    </row>
    <row r="143" customFormat="false" ht="15" hidden="false" customHeight="false" outlineLevel="0" collapsed="false">
      <c r="A143" s="4"/>
      <c r="B143" s="5"/>
      <c r="C143" s="5"/>
      <c r="D143" s="5"/>
      <c r="E143" s="5"/>
      <c r="F143" s="6"/>
      <c r="G143" s="7"/>
      <c r="H143" s="8" t="str">
        <f aca="false">IF(F143="","",ROUND(F143*N(G143),2))</f>
        <v/>
      </c>
      <c r="I143" s="7"/>
      <c r="J143" s="8" t="str">
        <f aca="false">IF(F143="","",ROUND(H143*N(I143),2))</f>
        <v/>
      </c>
      <c r="K143" s="8" t="str">
        <f aca="false">IF(F143="","",ROUND(F143*N(I143),2))</f>
        <v/>
      </c>
      <c r="L143" s="9" t="str">
        <f aca="false">IF(A143="","",ROUNDUP(MONTH(A143)/3,0))</f>
        <v/>
      </c>
    </row>
    <row r="144" customFormat="false" ht="15" hidden="false" customHeight="false" outlineLevel="0" collapsed="false">
      <c r="A144" s="4"/>
      <c r="B144" s="5"/>
      <c r="C144" s="5"/>
      <c r="D144" s="5"/>
      <c r="E144" s="5"/>
      <c r="F144" s="6"/>
      <c r="G144" s="7"/>
      <c r="H144" s="8" t="str">
        <f aca="false">IF(F144="","",ROUND(F144*N(G144),2))</f>
        <v/>
      </c>
      <c r="I144" s="7"/>
      <c r="J144" s="8" t="str">
        <f aca="false">IF(F144="","",ROUND(H144*N(I144),2))</f>
        <v/>
      </c>
      <c r="K144" s="8" t="str">
        <f aca="false">IF(F144="","",ROUND(F144*N(I144),2))</f>
        <v/>
      </c>
      <c r="L144" s="9" t="str">
        <f aca="false">IF(A144="","",ROUNDUP(MONTH(A144)/3,0))</f>
        <v/>
      </c>
    </row>
    <row r="145" customFormat="false" ht="15" hidden="false" customHeight="false" outlineLevel="0" collapsed="false">
      <c r="A145" s="4"/>
      <c r="B145" s="5"/>
      <c r="C145" s="5"/>
      <c r="D145" s="5"/>
      <c r="E145" s="5"/>
      <c r="F145" s="6"/>
      <c r="G145" s="7"/>
      <c r="H145" s="8" t="str">
        <f aca="false">IF(F145="","",ROUND(F145*N(G145),2))</f>
        <v/>
      </c>
      <c r="I145" s="7"/>
      <c r="J145" s="8" t="str">
        <f aca="false">IF(F145="","",ROUND(H145*N(I145),2))</f>
        <v/>
      </c>
      <c r="K145" s="8" t="str">
        <f aca="false">IF(F145="","",ROUND(F145*N(I145),2))</f>
        <v/>
      </c>
      <c r="L145" s="9" t="str">
        <f aca="false">IF(A145="","",ROUNDUP(MONTH(A145)/3,0))</f>
        <v/>
      </c>
    </row>
    <row r="146" customFormat="false" ht="15" hidden="false" customHeight="false" outlineLevel="0" collapsed="false">
      <c r="A146" s="4"/>
      <c r="B146" s="5"/>
      <c r="C146" s="5"/>
      <c r="D146" s="5"/>
      <c r="E146" s="5"/>
      <c r="F146" s="6"/>
      <c r="G146" s="7"/>
      <c r="H146" s="8" t="str">
        <f aca="false">IF(F146="","",ROUND(F146*N(G146),2))</f>
        <v/>
      </c>
      <c r="I146" s="7"/>
      <c r="J146" s="8" t="str">
        <f aca="false">IF(F146="","",ROUND(H146*N(I146),2))</f>
        <v/>
      </c>
      <c r="K146" s="8" t="str">
        <f aca="false">IF(F146="","",ROUND(F146*N(I146),2))</f>
        <v/>
      </c>
      <c r="L146" s="9" t="str">
        <f aca="false">IF(A146="","",ROUNDUP(MONTH(A146)/3,0))</f>
        <v/>
      </c>
    </row>
    <row r="147" customFormat="false" ht="15" hidden="false" customHeight="false" outlineLevel="0" collapsed="false">
      <c r="A147" s="4"/>
      <c r="B147" s="5"/>
      <c r="C147" s="5"/>
      <c r="D147" s="5"/>
      <c r="E147" s="5"/>
      <c r="F147" s="6"/>
      <c r="G147" s="7"/>
      <c r="H147" s="8" t="str">
        <f aca="false">IF(F147="","",ROUND(F147*N(G147),2))</f>
        <v/>
      </c>
      <c r="I147" s="7"/>
      <c r="J147" s="8" t="str">
        <f aca="false">IF(F147="","",ROUND(H147*N(I147),2))</f>
        <v/>
      </c>
      <c r="K147" s="8" t="str">
        <f aca="false">IF(F147="","",ROUND(F147*N(I147),2))</f>
        <v/>
      </c>
      <c r="L147" s="9" t="str">
        <f aca="false">IF(A147="","",ROUNDUP(MONTH(A147)/3,0))</f>
        <v/>
      </c>
    </row>
    <row r="148" customFormat="false" ht="15" hidden="false" customHeight="false" outlineLevel="0" collapsed="false">
      <c r="A148" s="4"/>
      <c r="B148" s="5"/>
      <c r="C148" s="5"/>
      <c r="D148" s="5"/>
      <c r="E148" s="5"/>
      <c r="F148" s="6"/>
      <c r="G148" s="7"/>
      <c r="H148" s="8" t="str">
        <f aca="false">IF(F148="","",ROUND(F148*N(G148),2))</f>
        <v/>
      </c>
      <c r="I148" s="7"/>
      <c r="J148" s="8" t="str">
        <f aca="false">IF(F148="","",ROUND(H148*N(I148),2))</f>
        <v/>
      </c>
      <c r="K148" s="8" t="str">
        <f aca="false">IF(F148="","",ROUND(F148*N(I148),2))</f>
        <v/>
      </c>
      <c r="L148" s="9" t="str">
        <f aca="false">IF(A148="","",ROUNDUP(MONTH(A148)/3,0))</f>
        <v/>
      </c>
    </row>
    <row r="149" customFormat="false" ht="15" hidden="false" customHeight="false" outlineLevel="0" collapsed="false">
      <c r="A149" s="4"/>
      <c r="B149" s="5"/>
      <c r="C149" s="5"/>
      <c r="D149" s="5"/>
      <c r="E149" s="5"/>
      <c r="F149" s="6"/>
      <c r="G149" s="7"/>
      <c r="H149" s="8" t="str">
        <f aca="false">IF(F149="","",ROUND(F149*N(G149),2))</f>
        <v/>
      </c>
      <c r="I149" s="7"/>
      <c r="J149" s="8" t="str">
        <f aca="false">IF(F149="","",ROUND(H149*N(I149),2))</f>
        <v/>
      </c>
      <c r="K149" s="8" t="str">
        <f aca="false">IF(F149="","",ROUND(F149*N(I149),2))</f>
        <v/>
      </c>
      <c r="L149" s="9" t="str">
        <f aca="false">IF(A149="","",ROUNDUP(MONTH(A149)/3,0))</f>
        <v/>
      </c>
    </row>
    <row r="150" customFormat="false" ht="15" hidden="false" customHeight="false" outlineLevel="0" collapsed="false">
      <c r="A150" s="4"/>
      <c r="B150" s="5"/>
      <c r="C150" s="5"/>
      <c r="D150" s="5"/>
      <c r="E150" s="5"/>
      <c r="F150" s="6"/>
      <c r="G150" s="7"/>
      <c r="H150" s="8" t="str">
        <f aca="false">IF(F150="","",ROUND(F150*N(G150),2))</f>
        <v/>
      </c>
      <c r="I150" s="7"/>
      <c r="J150" s="8" t="str">
        <f aca="false">IF(F150="","",ROUND(H150*N(I150),2))</f>
        <v/>
      </c>
      <c r="K150" s="8" t="str">
        <f aca="false">IF(F150="","",ROUND(F150*N(I150),2))</f>
        <v/>
      </c>
      <c r="L150" s="9" t="str">
        <f aca="false">IF(A150="","",ROUNDUP(MONTH(A150)/3,0))</f>
        <v/>
      </c>
    </row>
    <row r="151" customFormat="false" ht="15" hidden="false" customHeight="false" outlineLevel="0" collapsed="false">
      <c r="A151" s="4"/>
      <c r="B151" s="5"/>
      <c r="C151" s="5"/>
      <c r="D151" s="5"/>
      <c r="E151" s="5"/>
      <c r="F151" s="6"/>
      <c r="G151" s="7"/>
      <c r="H151" s="8" t="str">
        <f aca="false">IF(F151="","",ROUND(F151*N(G151),2))</f>
        <v/>
      </c>
      <c r="I151" s="7"/>
      <c r="J151" s="8" t="str">
        <f aca="false">IF(F151="","",ROUND(H151*N(I151),2))</f>
        <v/>
      </c>
      <c r="K151" s="8" t="str">
        <f aca="false">IF(F151="","",ROUND(F151*N(I151),2))</f>
        <v/>
      </c>
      <c r="L151" s="9" t="str">
        <f aca="false">IF(A151="","",ROUNDUP(MONTH(A151)/3,0))</f>
        <v/>
      </c>
    </row>
    <row r="152" customFormat="false" ht="15" hidden="false" customHeight="false" outlineLevel="0" collapsed="false">
      <c r="A152" s="4"/>
      <c r="B152" s="5"/>
      <c r="C152" s="5"/>
      <c r="D152" s="5"/>
      <c r="E152" s="5"/>
      <c r="F152" s="6"/>
      <c r="G152" s="7"/>
      <c r="H152" s="8" t="str">
        <f aca="false">IF(F152="","",ROUND(F152*N(G152),2))</f>
        <v/>
      </c>
      <c r="I152" s="7"/>
      <c r="J152" s="8" t="str">
        <f aca="false">IF(F152="","",ROUND(H152*N(I152),2))</f>
        <v/>
      </c>
      <c r="K152" s="8" t="str">
        <f aca="false">IF(F152="","",ROUND(F152*N(I152),2))</f>
        <v/>
      </c>
      <c r="L152" s="9" t="str">
        <f aca="false">IF(A152="","",ROUNDUP(MONTH(A152)/3,0))</f>
        <v/>
      </c>
    </row>
    <row r="153" customFormat="false" ht="15" hidden="false" customHeight="false" outlineLevel="0" collapsed="false">
      <c r="A153" s="4"/>
      <c r="B153" s="5"/>
      <c r="C153" s="5"/>
      <c r="D153" s="5"/>
      <c r="E153" s="5"/>
      <c r="F153" s="6"/>
      <c r="G153" s="7"/>
      <c r="H153" s="8" t="str">
        <f aca="false">IF(F153="","",ROUND(F153*N(G153),2))</f>
        <v/>
      </c>
      <c r="I153" s="7"/>
      <c r="J153" s="8" t="str">
        <f aca="false">IF(F153="","",ROUND(H153*N(I153),2))</f>
        <v/>
      </c>
      <c r="K153" s="8" t="str">
        <f aca="false">IF(F153="","",ROUND(F153*N(I153),2))</f>
        <v/>
      </c>
      <c r="L153" s="9" t="str">
        <f aca="false">IF(A153="","",ROUNDUP(MONTH(A153)/3,0))</f>
        <v/>
      </c>
    </row>
    <row r="154" customFormat="false" ht="15" hidden="false" customHeight="false" outlineLevel="0" collapsed="false">
      <c r="A154" s="4"/>
      <c r="B154" s="5"/>
      <c r="C154" s="5"/>
      <c r="D154" s="5"/>
      <c r="E154" s="5"/>
      <c r="F154" s="6"/>
      <c r="G154" s="7"/>
      <c r="H154" s="8" t="str">
        <f aca="false">IF(F154="","",ROUND(F154*N(G154),2))</f>
        <v/>
      </c>
      <c r="I154" s="7"/>
      <c r="J154" s="8" t="str">
        <f aca="false">IF(F154="","",ROUND(H154*N(I154),2))</f>
        <v/>
      </c>
      <c r="K154" s="8" t="str">
        <f aca="false">IF(F154="","",ROUND(F154*N(I154),2))</f>
        <v/>
      </c>
      <c r="L154" s="9" t="str">
        <f aca="false">IF(A154="","",ROUNDUP(MONTH(A154)/3,0))</f>
        <v/>
      </c>
    </row>
    <row r="155" customFormat="false" ht="15" hidden="false" customHeight="false" outlineLevel="0" collapsed="false">
      <c r="A155" s="4"/>
      <c r="B155" s="5"/>
      <c r="C155" s="5"/>
      <c r="D155" s="5"/>
      <c r="E155" s="5"/>
      <c r="F155" s="6"/>
      <c r="G155" s="7"/>
      <c r="H155" s="8" t="str">
        <f aca="false">IF(F155="","",ROUND(F155*N(G155),2))</f>
        <v/>
      </c>
      <c r="I155" s="7"/>
      <c r="J155" s="8" t="str">
        <f aca="false">IF(F155="","",ROUND(H155*N(I155),2))</f>
        <v/>
      </c>
      <c r="K155" s="8" t="str">
        <f aca="false">IF(F155="","",ROUND(F155*N(I155),2))</f>
        <v/>
      </c>
      <c r="L155" s="9" t="str">
        <f aca="false">IF(A155="","",ROUNDUP(MONTH(A155)/3,0))</f>
        <v/>
      </c>
    </row>
    <row r="156" customFormat="false" ht="15" hidden="false" customHeight="false" outlineLevel="0" collapsed="false">
      <c r="A156" s="4"/>
      <c r="B156" s="5"/>
      <c r="C156" s="5"/>
      <c r="D156" s="5"/>
      <c r="E156" s="5"/>
      <c r="F156" s="6"/>
      <c r="G156" s="7"/>
      <c r="H156" s="8" t="str">
        <f aca="false">IF(F156="","",ROUND(F156*N(G156),2))</f>
        <v/>
      </c>
      <c r="I156" s="7"/>
      <c r="J156" s="8" t="str">
        <f aca="false">IF(F156="","",ROUND(H156*N(I156),2))</f>
        <v/>
      </c>
      <c r="K156" s="8" t="str">
        <f aca="false">IF(F156="","",ROUND(F156*N(I156),2))</f>
        <v/>
      </c>
      <c r="L156" s="9" t="str">
        <f aca="false">IF(A156="","",ROUNDUP(MONTH(A156)/3,0))</f>
        <v/>
      </c>
    </row>
    <row r="157" customFormat="false" ht="15" hidden="false" customHeight="false" outlineLevel="0" collapsed="false">
      <c r="A157" s="4"/>
      <c r="B157" s="5"/>
      <c r="C157" s="5"/>
      <c r="D157" s="5"/>
      <c r="E157" s="5"/>
      <c r="F157" s="6"/>
      <c r="G157" s="7"/>
      <c r="H157" s="8" t="str">
        <f aca="false">IF(F157="","",ROUND(F157*N(G157),2))</f>
        <v/>
      </c>
      <c r="I157" s="7"/>
      <c r="J157" s="8" t="str">
        <f aca="false">IF(F157="","",ROUND(H157*N(I157),2))</f>
        <v/>
      </c>
      <c r="K157" s="8" t="str">
        <f aca="false">IF(F157="","",ROUND(F157*N(I157),2))</f>
        <v/>
      </c>
      <c r="L157" s="9" t="str">
        <f aca="false">IF(A157="","",ROUNDUP(MONTH(A157)/3,0))</f>
        <v/>
      </c>
    </row>
    <row r="158" customFormat="false" ht="15" hidden="false" customHeight="false" outlineLevel="0" collapsed="false">
      <c r="A158" s="4"/>
      <c r="B158" s="5"/>
      <c r="C158" s="5"/>
      <c r="D158" s="5"/>
      <c r="E158" s="5"/>
      <c r="F158" s="6"/>
      <c r="G158" s="7"/>
      <c r="H158" s="8" t="str">
        <f aca="false">IF(F158="","",ROUND(F158*N(G158),2))</f>
        <v/>
      </c>
      <c r="I158" s="7"/>
      <c r="J158" s="8" t="str">
        <f aca="false">IF(F158="","",ROUND(H158*N(I158),2))</f>
        <v/>
      </c>
      <c r="K158" s="8" t="str">
        <f aca="false">IF(F158="","",ROUND(F158*N(I158),2))</f>
        <v/>
      </c>
      <c r="L158" s="9" t="str">
        <f aca="false">IF(A158="","",ROUNDUP(MONTH(A158)/3,0))</f>
        <v/>
      </c>
    </row>
    <row r="159" customFormat="false" ht="15" hidden="false" customHeight="false" outlineLevel="0" collapsed="false">
      <c r="A159" s="4"/>
      <c r="B159" s="5"/>
      <c r="C159" s="5"/>
      <c r="D159" s="5"/>
      <c r="E159" s="5"/>
      <c r="F159" s="6"/>
      <c r="G159" s="7"/>
      <c r="H159" s="8" t="str">
        <f aca="false">IF(F159="","",ROUND(F159*N(G159),2))</f>
        <v/>
      </c>
      <c r="I159" s="7"/>
      <c r="J159" s="8" t="str">
        <f aca="false">IF(F159="","",ROUND(H159*N(I159),2))</f>
        <v/>
      </c>
      <c r="K159" s="8" t="str">
        <f aca="false">IF(F159="","",ROUND(F159*N(I159),2))</f>
        <v/>
      </c>
      <c r="L159" s="9" t="str">
        <f aca="false">IF(A159="","",ROUNDUP(MONTH(A159)/3,0))</f>
        <v/>
      </c>
    </row>
    <row r="160" customFormat="false" ht="15" hidden="false" customHeight="false" outlineLevel="0" collapsed="false">
      <c r="A160" s="4"/>
      <c r="B160" s="5"/>
      <c r="C160" s="5"/>
      <c r="D160" s="5"/>
      <c r="E160" s="5"/>
      <c r="F160" s="6"/>
      <c r="G160" s="7"/>
      <c r="H160" s="8" t="str">
        <f aca="false">IF(F160="","",ROUND(F160*N(G160),2))</f>
        <v/>
      </c>
      <c r="I160" s="7"/>
      <c r="J160" s="8" t="str">
        <f aca="false">IF(F160="","",ROUND(H160*N(I160),2))</f>
        <v/>
      </c>
      <c r="K160" s="8" t="str">
        <f aca="false">IF(F160="","",ROUND(F160*N(I160),2))</f>
        <v/>
      </c>
      <c r="L160" s="9" t="str">
        <f aca="false">IF(A160="","",ROUNDUP(MONTH(A160)/3,0))</f>
        <v/>
      </c>
    </row>
    <row r="161" customFormat="false" ht="15" hidden="false" customHeight="false" outlineLevel="0" collapsed="false">
      <c r="A161" s="4"/>
      <c r="B161" s="5"/>
      <c r="C161" s="5"/>
      <c r="D161" s="5"/>
      <c r="E161" s="5"/>
      <c r="F161" s="6"/>
      <c r="G161" s="7"/>
      <c r="H161" s="8" t="str">
        <f aca="false">IF(F161="","",ROUND(F161*N(G161),2))</f>
        <v/>
      </c>
      <c r="I161" s="7"/>
      <c r="J161" s="8" t="str">
        <f aca="false">IF(F161="","",ROUND(H161*N(I161),2))</f>
        <v/>
      </c>
      <c r="K161" s="8" t="str">
        <f aca="false">IF(F161="","",ROUND(F161*N(I161),2))</f>
        <v/>
      </c>
      <c r="L161" s="9" t="str">
        <f aca="false">IF(A161="","",ROUNDUP(MONTH(A161)/3,0))</f>
        <v/>
      </c>
    </row>
    <row r="162" customFormat="false" ht="15" hidden="false" customHeight="false" outlineLevel="0" collapsed="false">
      <c r="A162" s="4"/>
      <c r="B162" s="5"/>
      <c r="C162" s="5"/>
      <c r="D162" s="5"/>
      <c r="E162" s="5"/>
      <c r="F162" s="6"/>
      <c r="G162" s="7"/>
      <c r="H162" s="8" t="str">
        <f aca="false">IF(F162="","",ROUND(F162*N(G162),2))</f>
        <v/>
      </c>
      <c r="I162" s="7"/>
      <c r="J162" s="8" t="str">
        <f aca="false">IF(F162="","",ROUND(H162*N(I162),2))</f>
        <v/>
      </c>
      <c r="K162" s="8" t="str">
        <f aca="false">IF(F162="","",ROUND(F162*N(I162),2))</f>
        <v/>
      </c>
      <c r="L162" s="9" t="str">
        <f aca="false">IF(A162="","",ROUNDUP(MONTH(A162)/3,0))</f>
        <v/>
      </c>
    </row>
    <row r="163" customFormat="false" ht="15" hidden="false" customHeight="false" outlineLevel="0" collapsed="false">
      <c r="A163" s="4"/>
      <c r="B163" s="5"/>
      <c r="C163" s="5"/>
      <c r="D163" s="5"/>
      <c r="E163" s="5"/>
      <c r="F163" s="6"/>
      <c r="G163" s="7"/>
      <c r="H163" s="8" t="str">
        <f aca="false">IF(F163="","",ROUND(F163*N(G163),2))</f>
        <v/>
      </c>
      <c r="I163" s="7"/>
      <c r="J163" s="8" t="str">
        <f aca="false">IF(F163="","",ROUND(H163*N(I163),2))</f>
        <v/>
      </c>
      <c r="K163" s="8" t="str">
        <f aca="false">IF(F163="","",ROUND(F163*N(I163),2))</f>
        <v/>
      </c>
      <c r="L163" s="9" t="str">
        <f aca="false">IF(A163="","",ROUNDUP(MONTH(A163)/3,0))</f>
        <v/>
      </c>
    </row>
    <row r="164" customFormat="false" ht="15" hidden="false" customHeight="false" outlineLevel="0" collapsed="false">
      <c r="A164" s="4"/>
      <c r="B164" s="5"/>
      <c r="C164" s="5"/>
      <c r="D164" s="5"/>
      <c r="E164" s="5"/>
      <c r="F164" s="6"/>
      <c r="G164" s="7"/>
      <c r="H164" s="8" t="str">
        <f aca="false">IF(F164="","",ROUND(F164*N(G164),2))</f>
        <v/>
      </c>
      <c r="I164" s="7"/>
      <c r="J164" s="8" t="str">
        <f aca="false">IF(F164="","",ROUND(H164*N(I164),2))</f>
        <v/>
      </c>
      <c r="K164" s="8" t="str">
        <f aca="false">IF(F164="","",ROUND(F164*N(I164),2))</f>
        <v/>
      </c>
      <c r="L164" s="9" t="str">
        <f aca="false">IF(A164="","",ROUNDUP(MONTH(A164)/3,0))</f>
        <v/>
      </c>
    </row>
    <row r="165" customFormat="false" ht="15" hidden="false" customHeight="false" outlineLevel="0" collapsed="false">
      <c r="A165" s="4"/>
      <c r="B165" s="5"/>
      <c r="C165" s="5"/>
      <c r="D165" s="5"/>
      <c r="E165" s="5"/>
      <c r="F165" s="6"/>
      <c r="G165" s="7"/>
      <c r="H165" s="8" t="str">
        <f aca="false">IF(F165="","",ROUND(F165*N(G165),2))</f>
        <v/>
      </c>
      <c r="I165" s="7"/>
      <c r="J165" s="8" t="str">
        <f aca="false">IF(F165="","",ROUND(H165*N(I165),2))</f>
        <v/>
      </c>
      <c r="K165" s="8" t="str">
        <f aca="false">IF(F165="","",ROUND(F165*N(I165),2))</f>
        <v/>
      </c>
      <c r="L165" s="9" t="str">
        <f aca="false">IF(A165="","",ROUNDUP(MONTH(A165)/3,0))</f>
        <v/>
      </c>
    </row>
    <row r="166" customFormat="false" ht="15" hidden="false" customHeight="false" outlineLevel="0" collapsed="false">
      <c r="A166" s="4"/>
      <c r="B166" s="5"/>
      <c r="C166" s="5"/>
      <c r="D166" s="5"/>
      <c r="E166" s="5"/>
      <c r="F166" s="6"/>
      <c r="G166" s="7"/>
      <c r="H166" s="8" t="str">
        <f aca="false">IF(F166="","",ROUND(F166*N(G166),2))</f>
        <v/>
      </c>
      <c r="I166" s="7"/>
      <c r="J166" s="8" t="str">
        <f aca="false">IF(F166="","",ROUND(H166*N(I166),2))</f>
        <v/>
      </c>
      <c r="K166" s="8" t="str">
        <f aca="false">IF(F166="","",ROUND(F166*N(I166),2))</f>
        <v/>
      </c>
      <c r="L166" s="9" t="str">
        <f aca="false">IF(A166="","",ROUNDUP(MONTH(A166)/3,0))</f>
        <v/>
      </c>
    </row>
    <row r="167" customFormat="false" ht="15" hidden="false" customHeight="false" outlineLevel="0" collapsed="false">
      <c r="A167" s="4"/>
      <c r="B167" s="5"/>
      <c r="C167" s="5"/>
      <c r="D167" s="5"/>
      <c r="E167" s="5"/>
      <c r="F167" s="6"/>
      <c r="G167" s="7"/>
      <c r="H167" s="8" t="str">
        <f aca="false">IF(F167="","",ROUND(F167*N(G167),2))</f>
        <v/>
      </c>
      <c r="I167" s="7"/>
      <c r="J167" s="8" t="str">
        <f aca="false">IF(F167="","",ROUND(H167*N(I167),2))</f>
        <v/>
      </c>
      <c r="K167" s="8" t="str">
        <f aca="false">IF(F167="","",ROUND(F167*N(I167),2))</f>
        <v/>
      </c>
      <c r="L167" s="9" t="str">
        <f aca="false">IF(A167="","",ROUNDUP(MONTH(A167)/3,0))</f>
        <v/>
      </c>
    </row>
    <row r="168" customFormat="false" ht="15" hidden="false" customHeight="false" outlineLevel="0" collapsed="false">
      <c r="A168" s="4"/>
      <c r="B168" s="5"/>
      <c r="C168" s="5"/>
      <c r="D168" s="5"/>
      <c r="E168" s="5"/>
      <c r="F168" s="6"/>
      <c r="G168" s="7"/>
      <c r="H168" s="8" t="str">
        <f aca="false">IF(F168="","",ROUND(F168*N(G168),2))</f>
        <v/>
      </c>
      <c r="I168" s="7"/>
      <c r="J168" s="8" t="str">
        <f aca="false">IF(F168="","",ROUND(H168*N(I168),2))</f>
        <v/>
      </c>
      <c r="K168" s="8" t="str">
        <f aca="false">IF(F168="","",ROUND(F168*N(I168),2))</f>
        <v/>
      </c>
      <c r="L168" s="9" t="str">
        <f aca="false">IF(A168="","",ROUNDUP(MONTH(A168)/3,0))</f>
        <v/>
      </c>
    </row>
    <row r="169" customFormat="false" ht="15" hidden="false" customHeight="false" outlineLevel="0" collapsed="false">
      <c r="A169" s="4"/>
      <c r="B169" s="5"/>
      <c r="C169" s="5"/>
      <c r="D169" s="5"/>
      <c r="E169" s="5"/>
      <c r="F169" s="6"/>
      <c r="G169" s="7"/>
      <c r="H169" s="8" t="str">
        <f aca="false">IF(F169="","",ROUND(F169*N(G169),2))</f>
        <v/>
      </c>
      <c r="I169" s="7"/>
      <c r="J169" s="8" t="str">
        <f aca="false">IF(F169="","",ROUND(H169*N(I169),2))</f>
        <v/>
      </c>
      <c r="K169" s="8" t="str">
        <f aca="false">IF(F169="","",ROUND(F169*N(I169),2))</f>
        <v/>
      </c>
      <c r="L169" s="9" t="str">
        <f aca="false">IF(A169="","",ROUNDUP(MONTH(A169)/3,0))</f>
        <v/>
      </c>
    </row>
    <row r="170" customFormat="false" ht="15" hidden="false" customHeight="false" outlineLevel="0" collapsed="false">
      <c r="A170" s="4"/>
      <c r="B170" s="5"/>
      <c r="C170" s="5"/>
      <c r="D170" s="5"/>
      <c r="E170" s="5"/>
      <c r="F170" s="6"/>
      <c r="G170" s="7"/>
      <c r="H170" s="8" t="str">
        <f aca="false">IF(F170="","",ROUND(F170*N(G170),2))</f>
        <v/>
      </c>
      <c r="I170" s="7"/>
      <c r="J170" s="8" t="str">
        <f aca="false">IF(F170="","",ROUND(H170*N(I170),2))</f>
        <v/>
      </c>
      <c r="K170" s="8" t="str">
        <f aca="false">IF(F170="","",ROUND(F170*N(I170),2))</f>
        <v/>
      </c>
      <c r="L170" s="9" t="str">
        <f aca="false">IF(A170="","",ROUNDUP(MONTH(A170)/3,0))</f>
        <v/>
      </c>
    </row>
    <row r="171" customFormat="false" ht="15" hidden="false" customHeight="false" outlineLevel="0" collapsed="false">
      <c r="A171" s="4"/>
      <c r="B171" s="5"/>
      <c r="C171" s="5"/>
      <c r="D171" s="5"/>
      <c r="E171" s="5"/>
      <c r="F171" s="6"/>
      <c r="G171" s="7"/>
      <c r="H171" s="8" t="str">
        <f aca="false">IF(F171="","",ROUND(F171*N(G171),2))</f>
        <v/>
      </c>
      <c r="I171" s="7"/>
      <c r="J171" s="8" t="str">
        <f aca="false">IF(F171="","",ROUND(H171*N(I171),2))</f>
        <v/>
      </c>
      <c r="K171" s="8" t="str">
        <f aca="false">IF(F171="","",ROUND(F171*N(I171),2))</f>
        <v/>
      </c>
      <c r="L171" s="9" t="str">
        <f aca="false">IF(A171="","",ROUNDUP(MONTH(A171)/3,0))</f>
        <v/>
      </c>
    </row>
    <row r="172" customFormat="false" ht="15" hidden="false" customHeight="false" outlineLevel="0" collapsed="false">
      <c r="A172" s="4"/>
      <c r="B172" s="5"/>
      <c r="C172" s="5"/>
      <c r="D172" s="5"/>
      <c r="E172" s="5"/>
      <c r="F172" s="6"/>
      <c r="G172" s="7"/>
      <c r="H172" s="8" t="str">
        <f aca="false">IF(F172="","",ROUND(F172*N(G172),2))</f>
        <v/>
      </c>
      <c r="I172" s="7"/>
      <c r="J172" s="8" t="str">
        <f aca="false">IF(F172="","",ROUND(H172*N(I172),2))</f>
        <v/>
      </c>
      <c r="K172" s="8" t="str">
        <f aca="false">IF(F172="","",ROUND(F172*N(I172),2))</f>
        <v/>
      </c>
      <c r="L172" s="9" t="str">
        <f aca="false">IF(A172="","",ROUNDUP(MONTH(A172)/3,0))</f>
        <v/>
      </c>
    </row>
    <row r="173" customFormat="false" ht="15" hidden="false" customHeight="false" outlineLevel="0" collapsed="false">
      <c r="A173" s="4"/>
      <c r="B173" s="5"/>
      <c r="C173" s="5"/>
      <c r="D173" s="5"/>
      <c r="E173" s="5"/>
      <c r="F173" s="6"/>
      <c r="G173" s="7"/>
      <c r="H173" s="8" t="str">
        <f aca="false">IF(F173="","",ROUND(F173*N(G173),2))</f>
        <v/>
      </c>
      <c r="I173" s="7"/>
      <c r="J173" s="8" t="str">
        <f aca="false">IF(F173="","",ROUND(H173*N(I173),2))</f>
        <v/>
      </c>
      <c r="K173" s="8" t="str">
        <f aca="false">IF(F173="","",ROUND(F173*N(I173),2))</f>
        <v/>
      </c>
      <c r="L173" s="9" t="str">
        <f aca="false">IF(A173="","",ROUNDUP(MONTH(A173)/3,0))</f>
        <v/>
      </c>
    </row>
    <row r="174" customFormat="false" ht="15" hidden="false" customHeight="false" outlineLevel="0" collapsed="false">
      <c r="A174" s="4"/>
      <c r="B174" s="5"/>
      <c r="C174" s="5"/>
      <c r="D174" s="5"/>
      <c r="E174" s="5"/>
      <c r="F174" s="6"/>
      <c r="G174" s="7"/>
      <c r="H174" s="8" t="str">
        <f aca="false">IF(F174="","",ROUND(F174*N(G174),2))</f>
        <v/>
      </c>
      <c r="I174" s="7"/>
      <c r="J174" s="8" t="str">
        <f aca="false">IF(F174="","",ROUND(H174*N(I174),2))</f>
        <v/>
      </c>
      <c r="K174" s="8" t="str">
        <f aca="false">IF(F174="","",ROUND(F174*N(I174),2))</f>
        <v/>
      </c>
      <c r="L174" s="9" t="str">
        <f aca="false">IF(A174="","",ROUNDUP(MONTH(A174)/3,0))</f>
        <v/>
      </c>
    </row>
    <row r="175" customFormat="false" ht="15" hidden="false" customHeight="false" outlineLevel="0" collapsed="false">
      <c r="A175" s="4"/>
      <c r="B175" s="5"/>
      <c r="C175" s="5"/>
      <c r="D175" s="5"/>
      <c r="E175" s="5"/>
      <c r="F175" s="6"/>
      <c r="G175" s="7"/>
      <c r="H175" s="8" t="str">
        <f aca="false">IF(F175="","",ROUND(F175*N(G175),2))</f>
        <v/>
      </c>
      <c r="I175" s="7"/>
      <c r="J175" s="8" t="str">
        <f aca="false">IF(F175="","",ROUND(H175*N(I175),2))</f>
        <v/>
      </c>
      <c r="K175" s="8" t="str">
        <f aca="false">IF(F175="","",ROUND(F175*N(I175),2))</f>
        <v/>
      </c>
      <c r="L175" s="9" t="str">
        <f aca="false">IF(A175="","",ROUNDUP(MONTH(A175)/3,0))</f>
        <v/>
      </c>
    </row>
    <row r="176" customFormat="false" ht="15" hidden="false" customHeight="false" outlineLevel="0" collapsed="false">
      <c r="A176" s="4"/>
      <c r="B176" s="5"/>
      <c r="C176" s="5"/>
      <c r="D176" s="5"/>
      <c r="E176" s="5"/>
      <c r="F176" s="6"/>
      <c r="G176" s="7"/>
      <c r="H176" s="8" t="str">
        <f aca="false">IF(F176="","",ROUND(F176*N(G176),2))</f>
        <v/>
      </c>
      <c r="I176" s="7"/>
      <c r="J176" s="8" t="str">
        <f aca="false">IF(F176="","",ROUND(H176*N(I176),2))</f>
        <v/>
      </c>
      <c r="K176" s="8" t="str">
        <f aca="false">IF(F176="","",ROUND(F176*N(I176),2))</f>
        <v/>
      </c>
      <c r="L176" s="9" t="str">
        <f aca="false">IF(A176="","",ROUNDUP(MONTH(A176)/3,0))</f>
        <v/>
      </c>
    </row>
    <row r="177" customFormat="false" ht="15" hidden="false" customHeight="false" outlineLevel="0" collapsed="false">
      <c r="A177" s="4"/>
      <c r="B177" s="5"/>
      <c r="C177" s="5"/>
      <c r="D177" s="5"/>
      <c r="E177" s="5"/>
      <c r="F177" s="6"/>
      <c r="G177" s="7"/>
      <c r="H177" s="8" t="str">
        <f aca="false">IF(F177="","",ROUND(F177*N(G177),2))</f>
        <v/>
      </c>
      <c r="I177" s="7"/>
      <c r="J177" s="8" t="str">
        <f aca="false">IF(F177="","",ROUND(H177*N(I177),2))</f>
        <v/>
      </c>
      <c r="K177" s="8" t="str">
        <f aca="false">IF(F177="","",ROUND(F177*N(I177),2))</f>
        <v/>
      </c>
      <c r="L177" s="9" t="str">
        <f aca="false">IF(A177="","",ROUNDUP(MONTH(A177)/3,0))</f>
        <v/>
      </c>
    </row>
    <row r="178" customFormat="false" ht="15" hidden="false" customHeight="false" outlineLevel="0" collapsed="false">
      <c r="A178" s="4"/>
      <c r="B178" s="5"/>
      <c r="C178" s="5"/>
      <c r="D178" s="5"/>
      <c r="E178" s="5"/>
      <c r="F178" s="6"/>
      <c r="G178" s="7"/>
      <c r="H178" s="8" t="str">
        <f aca="false">IF(F178="","",ROUND(F178*N(G178),2))</f>
        <v/>
      </c>
      <c r="I178" s="7"/>
      <c r="J178" s="8" t="str">
        <f aca="false">IF(F178="","",ROUND(H178*N(I178),2))</f>
        <v/>
      </c>
      <c r="K178" s="8" t="str">
        <f aca="false">IF(F178="","",ROUND(F178*N(I178),2))</f>
        <v/>
      </c>
      <c r="L178" s="9" t="str">
        <f aca="false">IF(A178="","",ROUNDUP(MONTH(A178)/3,0))</f>
        <v/>
      </c>
    </row>
    <row r="179" customFormat="false" ht="15" hidden="false" customHeight="false" outlineLevel="0" collapsed="false">
      <c r="A179" s="4"/>
      <c r="B179" s="5"/>
      <c r="C179" s="5"/>
      <c r="D179" s="5"/>
      <c r="E179" s="5"/>
      <c r="F179" s="6"/>
      <c r="G179" s="7"/>
      <c r="H179" s="8" t="str">
        <f aca="false">IF(F179="","",ROUND(F179*N(G179),2))</f>
        <v/>
      </c>
      <c r="I179" s="7"/>
      <c r="J179" s="8" t="str">
        <f aca="false">IF(F179="","",ROUND(H179*N(I179),2))</f>
        <v/>
      </c>
      <c r="K179" s="8" t="str">
        <f aca="false">IF(F179="","",ROUND(F179*N(I179),2))</f>
        <v/>
      </c>
      <c r="L179" s="9" t="str">
        <f aca="false">IF(A179="","",ROUNDUP(MONTH(A179)/3,0))</f>
        <v/>
      </c>
    </row>
    <row r="180" customFormat="false" ht="15" hidden="false" customHeight="false" outlineLevel="0" collapsed="false">
      <c r="A180" s="4"/>
      <c r="B180" s="5"/>
      <c r="C180" s="5"/>
      <c r="D180" s="5"/>
      <c r="E180" s="5"/>
      <c r="F180" s="6"/>
      <c r="G180" s="7"/>
      <c r="H180" s="8" t="str">
        <f aca="false">IF(F180="","",ROUND(F180*N(G180),2))</f>
        <v/>
      </c>
      <c r="I180" s="7"/>
      <c r="J180" s="8" t="str">
        <f aca="false">IF(F180="","",ROUND(H180*N(I180),2))</f>
        <v/>
      </c>
      <c r="K180" s="8" t="str">
        <f aca="false">IF(F180="","",ROUND(F180*N(I180),2))</f>
        <v/>
      </c>
      <c r="L180" s="9" t="str">
        <f aca="false">IF(A180="","",ROUNDUP(MONTH(A180)/3,0))</f>
        <v/>
      </c>
    </row>
    <row r="181" customFormat="false" ht="15" hidden="false" customHeight="false" outlineLevel="0" collapsed="false">
      <c r="A181" s="4"/>
      <c r="B181" s="5"/>
      <c r="C181" s="5"/>
      <c r="D181" s="5"/>
      <c r="E181" s="5"/>
      <c r="F181" s="6"/>
      <c r="G181" s="7"/>
      <c r="H181" s="8" t="str">
        <f aca="false">IF(F181="","",ROUND(F181*N(G181),2))</f>
        <v/>
      </c>
      <c r="I181" s="7"/>
      <c r="J181" s="8" t="str">
        <f aca="false">IF(F181="","",ROUND(H181*N(I181),2))</f>
        <v/>
      </c>
      <c r="K181" s="8" t="str">
        <f aca="false">IF(F181="","",ROUND(F181*N(I181),2))</f>
        <v/>
      </c>
      <c r="L181" s="9" t="str">
        <f aca="false">IF(A181="","",ROUNDUP(MONTH(A181)/3,0))</f>
        <v/>
      </c>
    </row>
    <row r="182" customFormat="false" ht="15" hidden="false" customHeight="false" outlineLevel="0" collapsed="false">
      <c r="A182" s="4"/>
      <c r="B182" s="5"/>
      <c r="C182" s="5"/>
      <c r="D182" s="5"/>
      <c r="E182" s="5"/>
      <c r="F182" s="6"/>
      <c r="G182" s="7"/>
      <c r="H182" s="8" t="str">
        <f aca="false">IF(F182="","",ROUND(F182*N(G182),2))</f>
        <v/>
      </c>
      <c r="I182" s="7"/>
      <c r="J182" s="8" t="str">
        <f aca="false">IF(F182="","",ROUND(H182*N(I182),2))</f>
        <v/>
      </c>
      <c r="K182" s="8" t="str">
        <f aca="false">IF(F182="","",ROUND(F182*N(I182),2))</f>
        <v/>
      </c>
      <c r="L182" s="9" t="str">
        <f aca="false">IF(A182="","",ROUNDUP(MONTH(A182)/3,0))</f>
        <v/>
      </c>
    </row>
    <row r="183" customFormat="false" ht="15" hidden="false" customHeight="false" outlineLevel="0" collapsed="false">
      <c r="A183" s="4"/>
      <c r="B183" s="5"/>
      <c r="C183" s="5"/>
      <c r="D183" s="5"/>
      <c r="E183" s="5"/>
      <c r="F183" s="6"/>
      <c r="G183" s="7"/>
      <c r="H183" s="8" t="str">
        <f aca="false">IF(F183="","",ROUND(F183*N(G183),2))</f>
        <v/>
      </c>
      <c r="I183" s="7"/>
      <c r="J183" s="8" t="str">
        <f aca="false">IF(F183="","",ROUND(H183*N(I183),2))</f>
        <v/>
      </c>
      <c r="K183" s="8" t="str">
        <f aca="false">IF(F183="","",ROUND(F183*N(I183),2))</f>
        <v/>
      </c>
      <c r="L183" s="9" t="str">
        <f aca="false">IF(A183="","",ROUNDUP(MONTH(A183)/3,0))</f>
        <v/>
      </c>
    </row>
    <row r="184" customFormat="false" ht="15" hidden="false" customHeight="false" outlineLevel="0" collapsed="false">
      <c r="A184" s="4"/>
      <c r="B184" s="5"/>
      <c r="C184" s="5"/>
      <c r="D184" s="5"/>
      <c r="E184" s="5"/>
      <c r="F184" s="6"/>
      <c r="G184" s="7"/>
      <c r="H184" s="8" t="str">
        <f aca="false">IF(F184="","",ROUND(F184*N(G184),2))</f>
        <v/>
      </c>
      <c r="I184" s="7"/>
      <c r="J184" s="8" t="str">
        <f aca="false">IF(F184="","",ROUND(H184*N(I184),2))</f>
        <v/>
      </c>
      <c r="K184" s="8" t="str">
        <f aca="false">IF(F184="","",ROUND(F184*N(I184),2))</f>
        <v/>
      </c>
      <c r="L184" s="9" t="str">
        <f aca="false">IF(A184="","",ROUNDUP(MONTH(A184)/3,0))</f>
        <v/>
      </c>
    </row>
    <row r="185" customFormat="false" ht="15" hidden="false" customHeight="false" outlineLevel="0" collapsed="false">
      <c r="A185" s="4"/>
      <c r="B185" s="5"/>
      <c r="C185" s="5"/>
      <c r="D185" s="5"/>
      <c r="E185" s="5"/>
      <c r="F185" s="6"/>
      <c r="G185" s="7"/>
      <c r="H185" s="8" t="str">
        <f aca="false">IF(F185="","",ROUND(F185*N(G185),2))</f>
        <v/>
      </c>
      <c r="I185" s="7"/>
      <c r="J185" s="8" t="str">
        <f aca="false">IF(F185="","",ROUND(H185*N(I185),2))</f>
        <v/>
      </c>
      <c r="K185" s="8" t="str">
        <f aca="false">IF(F185="","",ROUND(F185*N(I185),2))</f>
        <v/>
      </c>
      <c r="L185" s="9" t="str">
        <f aca="false">IF(A185="","",ROUNDUP(MONTH(A185)/3,0))</f>
        <v/>
      </c>
    </row>
    <row r="186" customFormat="false" ht="15" hidden="false" customHeight="false" outlineLevel="0" collapsed="false">
      <c r="A186" s="4"/>
      <c r="B186" s="5"/>
      <c r="C186" s="5"/>
      <c r="D186" s="5"/>
      <c r="E186" s="5"/>
      <c r="F186" s="6"/>
      <c r="G186" s="7"/>
      <c r="H186" s="8" t="str">
        <f aca="false">IF(F186="","",ROUND(F186*N(G186),2))</f>
        <v/>
      </c>
      <c r="I186" s="7"/>
      <c r="J186" s="8" t="str">
        <f aca="false">IF(F186="","",ROUND(H186*N(I186),2))</f>
        <v/>
      </c>
      <c r="K186" s="8" t="str">
        <f aca="false">IF(F186="","",ROUND(F186*N(I186),2))</f>
        <v/>
      </c>
      <c r="L186" s="9" t="str">
        <f aca="false">IF(A186="","",ROUNDUP(MONTH(A186)/3,0))</f>
        <v/>
      </c>
    </row>
    <row r="187" customFormat="false" ht="15" hidden="false" customHeight="false" outlineLevel="0" collapsed="false">
      <c r="A187" s="4"/>
      <c r="B187" s="5"/>
      <c r="C187" s="5"/>
      <c r="D187" s="5"/>
      <c r="E187" s="5"/>
      <c r="F187" s="6"/>
      <c r="G187" s="7"/>
      <c r="H187" s="8" t="str">
        <f aca="false">IF(F187="","",ROUND(F187*N(G187),2))</f>
        <v/>
      </c>
      <c r="I187" s="7"/>
      <c r="J187" s="8" t="str">
        <f aca="false">IF(F187="","",ROUND(H187*N(I187),2))</f>
        <v/>
      </c>
      <c r="K187" s="8" t="str">
        <f aca="false">IF(F187="","",ROUND(F187*N(I187),2))</f>
        <v/>
      </c>
      <c r="L187" s="9" t="str">
        <f aca="false">IF(A187="","",ROUNDUP(MONTH(A187)/3,0))</f>
        <v/>
      </c>
    </row>
    <row r="188" customFormat="false" ht="15" hidden="false" customHeight="false" outlineLevel="0" collapsed="false">
      <c r="A188" s="4"/>
      <c r="B188" s="5"/>
      <c r="C188" s="5"/>
      <c r="D188" s="5"/>
      <c r="E188" s="5"/>
      <c r="F188" s="6"/>
      <c r="G188" s="7"/>
      <c r="H188" s="8" t="str">
        <f aca="false">IF(F188="","",ROUND(F188*N(G188),2))</f>
        <v/>
      </c>
      <c r="I188" s="7"/>
      <c r="J188" s="8" t="str">
        <f aca="false">IF(F188="","",ROUND(H188*N(I188),2))</f>
        <v/>
      </c>
      <c r="K188" s="8" t="str">
        <f aca="false">IF(F188="","",ROUND(F188*N(I188),2))</f>
        <v/>
      </c>
      <c r="L188" s="9" t="str">
        <f aca="false">IF(A188="","",ROUNDUP(MONTH(A188)/3,0))</f>
        <v/>
      </c>
    </row>
    <row r="189" customFormat="false" ht="15" hidden="false" customHeight="false" outlineLevel="0" collapsed="false">
      <c r="A189" s="4"/>
      <c r="B189" s="5"/>
      <c r="C189" s="5"/>
      <c r="D189" s="5"/>
      <c r="E189" s="5"/>
      <c r="F189" s="6"/>
      <c r="G189" s="7"/>
      <c r="H189" s="8" t="str">
        <f aca="false">IF(F189="","",ROUND(F189*N(G189),2))</f>
        <v/>
      </c>
      <c r="I189" s="7"/>
      <c r="J189" s="8" t="str">
        <f aca="false">IF(F189="","",ROUND(H189*N(I189),2))</f>
        <v/>
      </c>
      <c r="K189" s="8" t="str">
        <f aca="false">IF(F189="","",ROUND(F189*N(I189),2))</f>
        <v/>
      </c>
      <c r="L189" s="9" t="str">
        <f aca="false">IF(A189="","",ROUNDUP(MONTH(A189)/3,0))</f>
        <v/>
      </c>
    </row>
    <row r="190" customFormat="false" ht="15" hidden="false" customHeight="false" outlineLevel="0" collapsed="false">
      <c r="A190" s="4"/>
      <c r="B190" s="5"/>
      <c r="C190" s="5"/>
      <c r="D190" s="5"/>
      <c r="E190" s="5"/>
      <c r="F190" s="6"/>
      <c r="G190" s="7"/>
      <c r="H190" s="8" t="str">
        <f aca="false">IF(F190="","",ROUND(F190*N(G190),2))</f>
        <v/>
      </c>
      <c r="I190" s="7"/>
      <c r="J190" s="8" t="str">
        <f aca="false">IF(F190="","",ROUND(H190*N(I190),2))</f>
        <v/>
      </c>
      <c r="K190" s="8" t="str">
        <f aca="false">IF(F190="","",ROUND(F190*N(I190),2))</f>
        <v/>
      </c>
      <c r="L190" s="9" t="str">
        <f aca="false">IF(A190="","",ROUNDUP(MONTH(A190)/3,0))</f>
        <v/>
      </c>
    </row>
    <row r="191" customFormat="false" ht="15" hidden="false" customHeight="false" outlineLevel="0" collapsed="false">
      <c r="A191" s="4"/>
      <c r="B191" s="5"/>
      <c r="C191" s="5"/>
      <c r="D191" s="5"/>
      <c r="E191" s="5"/>
      <c r="F191" s="6"/>
      <c r="G191" s="7"/>
      <c r="H191" s="8" t="str">
        <f aca="false">IF(F191="","",ROUND(F191*N(G191),2))</f>
        <v/>
      </c>
      <c r="I191" s="7"/>
      <c r="J191" s="8" t="str">
        <f aca="false">IF(F191="","",ROUND(H191*N(I191),2))</f>
        <v/>
      </c>
      <c r="K191" s="8" t="str">
        <f aca="false">IF(F191="","",ROUND(F191*N(I191),2))</f>
        <v/>
      </c>
      <c r="L191" s="9" t="str">
        <f aca="false">IF(A191="","",ROUNDUP(MONTH(A191)/3,0))</f>
        <v/>
      </c>
    </row>
    <row r="192" customFormat="false" ht="15" hidden="false" customHeight="false" outlineLevel="0" collapsed="false">
      <c r="A192" s="4"/>
      <c r="B192" s="5"/>
      <c r="C192" s="5"/>
      <c r="D192" s="5"/>
      <c r="E192" s="5"/>
      <c r="F192" s="6"/>
      <c r="G192" s="7"/>
      <c r="H192" s="8" t="str">
        <f aca="false">IF(F192="","",ROUND(F192*N(G192),2))</f>
        <v/>
      </c>
      <c r="I192" s="7"/>
      <c r="J192" s="8" t="str">
        <f aca="false">IF(F192="","",ROUND(H192*N(I192),2))</f>
        <v/>
      </c>
      <c r="K192" s="8" t="str">
        <f aca="false">IF(F192="","",ROUND(F192*N(I192),2))</f>
        <v/>
      </c>
      <c r="L192" s="9" t="str">
        <f aca="false">IF(A192="","",ROUNDUP(MONTH(A192)/3,0))</f>
        <v/>
      </c>
    </row>
    <row r="193" customFormat="false" ht="15" hidden="false" customHeight="false" outlineLevel="0" collapsed="false">
      <c r="A193" s="4"/>
      <c r="B193" s="5"/>
      <c r="C193" s="5"/>
      <c r="D193" s="5"/>
      <c r="E193" s="5"/>
      <c r="F193" s="6"/>
      <c r="G193" s="7"/>
      <c r="H193" s="8" t="str">
        <f aca="false">IF(F193="","",ROUND(F193*N(G193),2))</f>
        <v/>
      </c>
      <c r="I193" s="7"/>
      <c r="J193" s="8" t="str">
        <f aca="false">IF(F193="","",ROUND(H193*N(I193),2))</f>
        <v/>
      </c>
      <c r="K193" s="8" t="str">
        <f aca="false">IF(F193="","",ROUND(F193*N(I193),2))</f>
        <v/>
      </c>
      <c r="L193" s="9" t="str">
        <f aca="false">IF(A193="","",ROUNDUP(MONTH(A193)/3,0))</f>
        <v/>
      </c>
    </row>
    <row r="194" customFormat="false" ht="15" hidden="false" customHeight="false" outlineLevel="0" collapsed="false">
      <c r="A194" s="4"/>
      <c r="B194" s="5"/>
      <c r="C194" s="5"/>
      <c r="D194" s="5"/>
      <c r="E194" s="5"/>
      <c r="F194" s="6"/>
      <c r="G194" s="7"/>
      <c r="H194" s="8" t="str">
        <f aca="false">IF(F194="","",ROUND(F194*N(G194),2))</f>
        <v/>
      </c>
      <c r="I194" s="7"/>
      <c r="J194" s="8" t="str">
        <f aca="false">IF(F194="","",ROUND(H194*N(I194),2))</f>
        <v/>
      </c>
      <c r="K194" s="8" t="str">
        <f aca="false">IF(F194="","",ROUND(F194*N(I194),2))</f>
        <v/>
      </c>
      <c r="L194" s="9" t="str">
        <f aca="false">IF(A194="","",ROUNDUP(MONTH(A194)/3,0))</f>
        <v/>
      </c>
    </row>
    <row r="195" customFormat="false" ht="15" hidden="false" customHeight="false" outlineLevel="0" collapsed="false">
      <c r="A195" s="4"/>
      <c r="B195" s="5"/>
      <c r="C195" s="5"/>
      <c r="D195" s="5"/>
      <c r="E195" s="5"/>
      <c r="F195" s="6"/>
      <c r="G195" s="7"/>
      <c r="H195" s="8" t="str">
        <f aca="false">IF(F195="","",ROUND(F195*N(G195),2))</f>
        <v/>
      </c>
      <c r="I195" s="7"/>
      <c r="J195" s="8" t="str">
        <f aca="false">IF(F195="","",ROUND(H195*N(I195),2))</f>
        <v/>
      </c>
      <c r="K195" s="8" t="str">
        <f aca="false">IF(F195="","",ROUND(F195*N(I195),2))</f>
        <v/>
      </c>
      <c r="L195" s="9" t="str">
        <f aca="false">IF(A195="","",ROUNDUP(MONTH(A195)/3,0))</f>
        <v/>
      </c>
    </row>
    <row r="196" customFormat="false" ht="15" hidden="false" customHeight="false" outlineLevel="0" collapsed="false">
      <c r="A196" s="4"/>
      <c r="B196" s="5"/>
      <c r="C196" s="5"/>
      <c r="D196" s="5"/>
      <c r="E196" s="5"/>
      <c r="F196" s="6"/>
      <c r="G196" s="7"/>
      <c r="H196" s="8" t="str">
        <f aca="false">IF(F196="","",ROUND(F196*N(G196),2))</f>
        <v/>
      </c>
      <c r="I196" s="7"/>
      <c r="J196" s="8" t="str">
        <f aca="false">IF(F196="","",ROUND(H196*N(I196),2))</f>
        <v/>
      </c>
      <c r="K196" s="8" t="str">
        <f aca="false">IF(F196="","",ROUND(F196*N(I196),2))</f>
        <v/>
      </c>
      <c r="L196" s="9" t="str">
        <f aca="false">IF(A196="","",ROUNDUP(MONTH(A196)/3,0))</f>
        <v/>
      </c>
    </row>
    <row r="197" customFormat="false" ht="15" hidden="false" customHeight="false" outlineLevel="0" collapsed="false">
      <c r="A197" s="4"/>
      <c r="B197" s="5"/>
      <c r="C197" s="5"/>
      <c r="D197" s="5"/>
      <c r="E197" s="5"/>
      <c r="F197" s="6"/>
      <c r="G197" s="7"/>
      <c r="H197" s="8" t="str">
        <f aca="false">IF(F197="","",ROUND(F197*N(G197),2))</f>
        <v/>
      </c>
      <c r="I197" s="7"/>
      <c r="J197" s="8" t="str">
        <f aca="false">IF(F197="","",ROUND(H197*N(I197),2))</f>
        <v/>
      </c>
      <c r="K197" s="8" t="str">
        <f aca="false">IF(F197="","",ROUND(F197*N(I197),2))</f>
        <v/>
      </c>
      <c r="L197" s="9" t="str">
        <f aca="false">IF(A197="","",ROUNDUP(MONTH(A197)/3,0))</f>
        <v/>
      </c>
    </row>
    <row r="198" customFormat="false" ht="15" hidden="false" customHeight="false" outlineLevel="0" collapsed="false">
      <c r="A198" s="4"/>
      <c r="B198" s="5"/>
      <c r="C198" s="5"/>
      <c r="D198" s="5"/>
      <c r="E198" s="5"/>
      <c r="F198" s="6"/>
      <c r="G198" s="7"/>
      <c r="H198" s="8" t="str">
        <f aca="false">IF(F198="","",ROUND(F198*N(G198),2))</f>
        <v/>
      </c>
      <c r="I198" s="7"/>
      <c r="J198" s="8" t="str">
        <f aca="false">IF(F198="","",ROUND(H198*N(I198),2))</f>
        <v/>
      </c>
      <c r="K198" s="8" t="str">
        <f aca="false">IF(F198="","",ROUND(F198*N(I198),2))</f>
        <v/>
      </c>
      <c r="L198" s="9" t="str">
        <f aca="false">IF(A198="","",ROUNDUP(MONTH(A198)/3,0))</f>
        <v/>
      </c>
    </row>
    <row r="199" customFormat="false" ht="15" hidden="false" customHeight="false" outlineLevel="0" collapsed="false">
      <c r="A199" s="4"/>
      <c r="B199" s="5"/>
      <c r="C199" s="5"/>
      <c r="D199" s="5"/>
      <c r="E199" s="5"/>
      <c r="F199" s="6"/>
      <c r="G199" s="7"/>
      <c r="H199" s="8" t="str">
        <f aca="false">IF(F199="","",ROUND(F199*N(G199),2))</f>
        <v/>
      </c>
      <c r="I199" s="7"/>
      <c r="J199" s="8" t="str">
        <f aca="false">IF(F199="","",ROUND(H199*N(I199),2))</f>
        <v/>
      </c>
      <c r="K199" s="8" t="str">
        <f aca="false">IF(F199="","",ROUND(F199*N(I199),2))</f>
        <v/>
      </c>
      <c r="L199" s="9" t="str">
        <f aca="false">IF(A199="","",ROUNDUP(MONTH(A199)/3,0))</f>
        <v/>
      </c>
    </row>
    <row r="200" customFormat="false" ht="15" hidden="false" customHeight="false" outlineLevel="0" collapsed="false">
      <c r="A200" s="4"/>
      <c r="B200" s="5"/>
      <c r="C200" s="5"/>
      <c r="D200" s="5"/>
      <c r="E200" s="5"/>
      <c r="F200" s="6"/>
      <c r="G200" s="7"/>
      <c r="H200" s="8" t="str">
        <f aca="false">IF(F200="","",ROUND(F200*N(G200),2))</f>
        <v/>
      </c>
      <c r="I200" s="7"/>
      <c r="J200" s="8" t="str">
        <f aca="false">IF(F200="","",ROUND(H200*N(I200),2))</f>
        <v/>
      </c>
      <c r="K200" s="8" t="str">
        <f aca="false">IF(F200="","",ROUND(F200*N(I200),2))</f>
        <v/>
      </c>
      <c r="L200" s="9" t="str">
        <f aca="false">IF(A200="","",ROUNDUP(MONTH(A200)/3,0))</f>
        <v/>
      </c>
    </row>
    <row r="201" customFormat="false" ht="15" hidden="false" customHeight="false" outlineLevel="0" collapsed="false">
      <c r="A201" s="4"/>
      <c r="B201" s="5"/>
      <c r="C201" s="5"/>
      <c r="D201" s="5"/>
      <c r="E201" s="5"/>
      <c r="F201" s="6"/>
      <c r="G201" s="7"/>
      <c r="H201" s="8" t="str">
        <f aca="false">IF(F201="","",ROUND(F201*N(G201),2))</f>
        <v/>
      </c>
      <c r="I201" s="7"/>
      <c r="J201" s="8" t="str">
        <f aca="false">IF(F201="","",ROUND(H201*N(I201),2))</f>
        <v/>
      </c>
      <c r="K201" s="8" t="str">
        <f aca="false">IF(F201="","",ROUND(F201*N(I201),2))</f>
        <v/>
      </c>
      <c r="L201" s="9" t="str">
        <f aca="false">IF(A201="","",ROUNDUP(MONTH(A201)/3,0))</f>
        <v/>
      </c>
    </row>
    <row r="202" customFormat="false" ht="15" hidden="false" customHeight="false" outlineLevel="0" collapsed="false">
      <c r="A202" s="4"/>
      <c r="B202" s="5"/>
      <c r="C202" s="5"/>
      <c r="D202" s="5"/>
      <c r="E202" s="5"/>
      <c r="F202" s="6"/>
      <c r="G202" s="7"/>
      <c r="H202" s="8" t="str">
        <f aca="false">IF(F202="","",ROUND(F202*N(G202),2))</f>
        <v/>
      </c>
      <c r="I202" s="7"/>
      <c r="J202" s="8" t="str">
        <f aca="false">IF(F202="","",ROUND(H202*N(I202),2))</f>
        <v/>
      </c>
      <c r="K202" s="8" t="str">
        <f aca="false">IF(F202="","",ROUND(F202*N(I202),2))</f>
        <v/>
      </c>
      <c r="L202" s="9" t="str">
        <f aca="false">IF(A202="","",ROUNDUP(MONTH(A202)/3,0))</f>
        <v/>
      </c>
    </row>
    <row r="203" customFormat="false" ht="15" hidden="false" customHeight="false" outlineLevel="0" collapsed="false">
      <c r="A203" s="4"/>
      <c r="B203" s="5"/>
      <c r="C203" s="5"/>
      <c r="D203" s="5"/>
      <c r="E203" s="5"/>
      <c r="F203" s="6"/>
      <c r="G203" s="7"/>
      <c r="H203" s="8" t="str">
        <f aca="false">IF(F203="","",ROUND(F203*N(G203),2))</f>
        <v/>
      </c>
      <c r="I203" s="7"/>
      <c r="J203" s="8" t="str">
        <f aca="false">IF(F203="","",ROUND(H203*N(I203),2))</f>
        <v/>
      </c>
      <c r="K203" s="8" t="str">
        <f aca="false">IF(F203="","",ROUND(F203*N(I203),2))</f>
        <v/>
      </c>
      <c r="L203" s="9" t="str">
        <f aca="false">IF(A203="","",ROUNDUP(MONTH(A203)/3,0))</f>
        <v/>
      </c>
    </row>
    <row r="204" customFormat="false" ht="15" hidden="false" customHeight="false" outlineLevel="0" collapsed="false">
      <c r="A204" s="4"/>
      <c r="B204" s="5"/>
      <c r="C204" s="5"/>
      <c r="D204" s="5"/>
      <c r="E204" s="5"/>
      <c r="F204" s="6"/>
      <c r="G204" s="7"/>
      <c r="H204" s="8" t="str">
        <f aca="false">IF(F204="","",ROUND(F204*N(G204),2))</f>
        <v/>
      </c>
      <c r="I204" s="7"/>
      <c r="J204" s="8" t="str">
        <f aca="false">IF(F204="","",ROUND(H204*N(I204),2))</f>
        <v/>
      </c>
      <c r="K204" s="8" t="str">
        <f aca="false">IF(F204="","",ROUND(F204*N(I204),2))</f>
        <v/>
      </c>
      <c r="L204" s="9" t="str">
        <f aca="false">IF(A204="","",ROUNDUP(MONTH(A204)/3,0))</f>
        <v/>
      </c>
    </row>
  </sheetData>
  <dataValidations count="1">
    <dataValidation allowBlank="true" errorStyle="stop" operator="between" showDropDown="false" showErrorMessage="false" showInputMessage="false" sqref="G5:G204" type="list">
      <formula1>Datos!$A$2:$A$5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1" min="1" style="0" width="15"/>
  </cols>
  <sheetData>
    <row r="1" customFormat="false" ht="19.7" hidden="false" customHeight="false" outlineLevel="0" collapsed="false">
      <c r="A1" s="1" t="s">
        <v>52</v>
      </c>
    </row>
    <row r="2" customFormat="false" ht="15" hidden="false" customHeight="false" outlineLevel="0" collapsed="false">
      <c r="A2" s="2" t="s">
        <v>53</v>
      </c>
    </row>
    <row r="3" customFormat="false" ht="15" hidden="false" customHeight="false" outlineLevel="0" collapsed="false">
      <c r="A3" s="10" t="s">
        <v>54</v>
      </c>
      <c r="B3" s="11" t="n">
        <v>2026</v>
      </c>
      <c r="D3" s="12" t="s">
        <v>55</v>
      </c>
      <c r="E3" s="12"/>
      <c r="F3" s="7" t="n">
        <v>0.2</v>
      </c>
    </row>
    <row r="5" customFormat="false" ht="42" hidden="false" customHeight="true" outlineLevel="0" collapsed="false">
      <c r="A5" s="3" t="s">
        <v>56</v>
      </c>
      <c r="B5" s="3" t="s">
        <v>57</v>
      </c>
      <c r="C5" s="3" t="s">
        <v>58</v>
      </c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</row>
    <row r="6" customFormat="false" ht="15" hidden="false" customHeight="false" outlineLevel="0" collapsed="false">
      <c r="A6" s="9" t="n">
        <v>1</v>
      </c>
      <c r="B6" s="8" t="n">
        <f aca="false">SUMIFS(Ingresos!$F$5:$F$204,Ingresos!$L$5:$L$204,A6)</f>
        <v>3500</v>
      </c>
      <c r="C6" s="8" t="n">
        <f aca="false">SUMIFS(Gastos!$K$5:$K$204,Gastos!$L$5:$L$204,A6)</f>
        <v>620</v>
      </c>
      <c r="D6" s="8" t="n">
        <f aca="false">SUMIFS(Ingresos!$H$5:$H$204,Ingresos!$L$5:$L$204,A6)</f>
        <v>735</v>
      </c>
      <c r="E6" s="8" t="n">
        <f aca="false">SUMIFS(Gastos!$J$5:$J$204,Gastos!$L$5:$L$204,A6)</f>
        <v>67.2</v>
      </c>
      <c r="F6" s="8" t="n">
        <f aca="false">D6-E6</f>
        <v>667.8</v>
      </c>
      <c r="G6" s="8" t="n">
        <f aca="false">SUMIFS(Ingresos!$J$5:$J$204,Ingresos!$L$5:$L$204,A6)</f>
        <v>525</v>
      </c>
      <c r="H6" s="8" t="n">
        <f aca="false">SUM(B$6:B6)-SUM(C$6:C6)</f>
        <v>2880</v>
      </c>
      <c r="I6" s="8" t="n">
        <f aca="false">MAX(0,ROUND(H6*$F$3,2))</f>
        <v>576</v>
      </c>
      <c r="J6" s="8" t="n">
        <v>0</v>
      </c>
      <c r="K6" s="8" t="n">
        <f aca="false">MAX(0,ROUND(I6-J6-SUM(G$6:G6),2))</f>
        <v>51</v>
      </c>
    </row>
    <row r="7" customFormat="false" ht="15" hidden="false" customHeight="false" outlineLevel="0" collapsed="false">
      <c r="A7" s="9" t="n">
        <v>2</v>
      </c>
      <c r="B7" s="8" t="n">
        <f aca="false">SUMIFS(Ingresos!$F$5:$F$204,Ingresos!$L$5:$L$204,A7)</f>
        <v>2400</v>
      </c>
      <c r="C7" s="8" t="n">
        <f aca="false">SUMIFS(Gastos!$K$5:$K$204,Gastos!$L$5:$L$204,A7)</f>
        <v>420</v>
      </c>
      <c r="D7" s="8" t="n">
        <f aca="false">SUMIFS(Ingresos!$H$5:$H$204,Ingresos!$L$5:$L$204,A7)</f>
        <v>504</v>
      </c>
      <c r="E7" s="8" t="n">
        <f aca="false">SUMIFS(Gastos!$J$5:$J$204,Gastos!$L$5:$L$204,A7)</f>
        <v>25.2</v>
      </c>
      <c r="F7" s="8" t="n">
        <f aca="false">D7-E7</f>
        <v>478.8</v>
      </c>
      <c r="G7" s="8" t="n">
        <f aca="false">SUMIFS(Ingresos!$J$5:$J$204,Ingresos!$L$5:$L$204,A7)</f>
        <v>270</v>
      </c>
      <c r="H7" s="8" t="n">
        <f aca="false">SUM(B$6:B7)-SUM(C$6:C7)</f>
        <v>4860</v>
      </c>
      <c r="I7" s="8" t="n">
        <f aca="false">MAX(0,ROUND(H7*$F$3,2))</f>
        <v>972</v>
      </c>
      <c r="J7" s="8" t="n">
        <f aca="false">SUM(K$6:K6)</f>
        <v>51</v>
      </c>
      <c r="K7" s="8" t="n">
        <f aca="false">MAX(0,ROUND(I7-J7-SUM(G$6:G7),2))</f>
        <v>126</v>
      </c>
    </row>
    <row r="8" customFormat="false" ht="15" hidden="false" customHeight="false" outlineLevel="0" collapsed="false">
      <c r="A8" s="9" t="n">
        <v>3</v>
      </c>
      <c r="B8" s="8" t="n">
        <f aca="false">SUMIFS(Ingresos!$F$5:$F$204,Ingresos!$L$5:$L$204,A8)</f>
        <v>900</v>
      </c>
      <c r="C8" s="8" t="n">
        <f aca="false">SUMIFS(Gastos!$K$5:$K$204,Gastos!$L$5:$L$204,A8)</f>
        <v>200</v>
      </c>
      <c r="D8" s="8" t="n">
        <f aca="false">SUMIFS(Ingresos!$H$5:$H$204,Ingresos!$L$5:$L$204,A8)</f>
        <v>189</v>
      </c>
      <c r="E8" s="8" t="n">
        <f aca="false">SUMIFS(Gastos!$J$5:$J$204,Gastos!$L$5:$L$204,A8)</f>
        <v>42</v>
      </c>
      <c r="F8" s="8" t="n">
        <f aca="false">D8-E8</f>
        <v>147</v>
      </c>
      <c r="G8" s="8" t="n">
        <f aca="false">SUMIFS(Ingresos!$J$5:$J$204,Ingresos!$L$5:$L$204,A8)</f>
        <v>135</v>
      </c>
      <c r="H8" s="8" t="n">
        <f aca="false">SUM(B$6:B8)-SUM(C$6:C8)</f>
        <v>5560</v>
      </c>
      <c r="I8" s="8" t="n">
        <f aca="false">MAX(0,ROUND(H8*$F$3,2))</f>
        <v>1112</v>
      </c>
      <c r="J8" s="8" t="n">
        <f aca="false">SUM(K$6:K7)</f>
        <v>177</v>
      </c>
      <c r="K8" s="8" t="n">
        <f aca="false">MAX(0,ROUND(I8-J8-SUM(G$6:G8),2))</f>
        <v>5</v>
      </c>
    </row>
    <row r="9" customFormat="false" ht="15" hidden="false" customHeight="false" outlineLevel="0" collapsed="false">
      <c r="A9" s="9" t="n">
        <v>4</v>
      </c>
      <c r="B9" s="8" t="n">
        <f aca="false">SUMIFS(Ingresos!$F$5:$F$204,Ingresos!$L$5:$L$204,A9)</f>
        <v>0</v>
      </c>
      <c r="C9" s="8" t="n">
        <f aca="false">SUMIFS(Gastos!$K$5:$K$204,Gastos!$L$5:$L$204,A9)</f>
        <v>0</v>
      </c>
      <c r="D9" s="8" t="n">
        <f aca="false">SUMIFS(Ingresos!$H$5:$H$204,Ingresos!$L$5:$L$204,A9)</f>
        <v>0</v>
      </c>
      <c r="E9" s="8" t="n">
        <f aca="false">SUMIFS(Gastos!$J$5:$J$204,Gastos!$L$5:$L$204,A9)</f>
        <v>0</v>
      </c>
      <c r="F9" s="8" t="n">
        <f aca="false">D9-E9</f>
        <v>0</v>
      </c>
      <c r="G9" s="8" t="n">
        <f aca="false">SUMIFS(Ingresos!$J$5:$J$204,Ingresos!$L$5:$L$204,A9)</f>
        <v>0</v>
      </c>
      <c r="H9" s="8" t="n">
        <f aca="false">SUM(B$6:B9)-SUM(C$6:C9)</f>
        <v>5560</v>
      </c>
      <c r="I9" s="8" t="n">
        <f aca="false">MAX(0,ROUND(H9*$F$3,2))</f>
        <v>1112</v>
      </c>
      <c r="J9" s="8" t="n">
        <f aca="false">SUM(K$6:K8)</f>
        <v>182</v>
      </c>
      <c r="K9" s="8" t="n">
        <f aca="false">MAX(0,ROUND(I9-J9-SUM(G$6:G9),2))</f>
        <v>0</v>
      </c>
    </row>
    <row r="10" customFormat="false" ht="15" hidden="false" customHeight="false" outlineLevel="0" collapsed="false">
      <c r="A10" s="10" t="s">
        <v>67</v>
      </c>
      <c r="B10" s="13" t="n">
        <f aca="false">SUM(B6:B9)</f>
        <v>6800</v>
      </c>
      <c r="C10" s="13" t="n">
        <f aca="false">SUM(C6:C9)</f>
        <v>1240</v>
      </c>
      <c r="D10" s="13" t="n">
        <f aca="false">SUM(D6:D9)</f>
        <v>1428</v>
      </c>
      <c r="E10" s="13" t="n">
        <f aca="false">SUM(E6:E9)</f>
        <v>134.4</v>
      </c>
      <c r="F10" s="13" t="n">
        <f aca="false">SUM(F6:F9)</f>
        <v>1293.6</v>
      </c>
      <c r="G10" s="13" t="n">
        <f aca="false">SUM(G6:G9)</f>
        <v>930</v>
      </c>
      <c r="K10" s="13" t="n">
        <f aca="false">SUM(K6:K9)</f>
        <v>182</v>
      </c>
    </row>
    <row r="12" customFormat="false" ht="15" hidden="false" customHeight="true" outlineLevel="0" collapsed="false">
      <c r="A12" s="14" t="s">
        <v>68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</sheetData>
  <mergeCells count="2">
    <mergeCell ref="D3:E3"/>
    <mergeCell ref="A12:K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15" t="s">
        <v>69</v>
      </c>
    </row>
    <row r="2" customFormat="false" ht="15" hidden="false" customHeight="false" outlineLevel="0" collapsed="false">
      <c r="A2" s="16" t="s">
        <v>70</v>
      </c>
    </row>
    <row r="3" customFormat="false" ht="15" hidden="false" customHeight="false" outlineLevel="0" collapsed="false">
      <c r="A3" s="16" t="s">
        <v>71</v>
      </c>
    </row>
    <row r="4" customFormat="false" ht="15" hidden="false" customHeight="false" outlineLevel="0" collapsed="false">
      <c r="A4" s="16" t="s">
        <v>72</v>
      </c>
    </row>
    <row r="5" customFormat="false" ht="15" hidden="false" customHeight="false" outlineLevel="0" collapsed="false">
      <c r="A5" s="16" t="s">
        <v>73</v>
      </c>
    </row>
    <row r="6" customFormat="false" ht="15" hidden="false" customHeight="false" outlineLevel="0" collapsed="false">
      <c r="A6" s="16" t="s">
        <v>74</v>
      </c>
    </row>
    <row r="7" customFormat="false" ht="15" hidden="false" customHeight="false" outlineLevel="0" collapsed="false">
      <c r="A7" s="16" t="s">
        <v>75</v>
      </c>
    </row>
    <row r="8" customFormat="false" ht="15" hidden="false" customHeight="false" outlineLevel="0" collapsed="false">
      <c r="A8" s="15" t="s">
        <v>76</v>
      </c>
    </row>
    <row r="9" customFormat="false" ht="15" hidden="false" customHeight="false" outlineLevel="0" collapsed="false">
      <c r="A9" s="16" t="s">
        <v>77</v>
      </c>
    </row>
    <row r="10" customFormat="false" ht="15" hidden="false" customHeight="false" outlineLevel="0" collapsed="false">
      <c r="A10" s="16" t="s">
        <v>78</v>
      </c>
    </row>
    <row r="11" customFormat="false" ht="23.85" hidden="false" customHeight="false" outlineLevel="0" collapsed="false">
      <c r="A11" s="16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80</v>
      </c>
      <c r="C1" s="0" t="s">
        <v>81</v>
      </c>
    </row>
    <row r="2" customFormat="false" ht="15" hidden="false" customHeight="false" outlineLevel="0" collapsed="false">
      <c r="A2" s="17" t="n">
        <v>0.21</v>
      </c>
      <c r="C2" s="17" t="n">
        <v>0.15</v>
      </c>
    </row>
    <row r="3" customFormat="false" ht="15" hidden="false" customHeight="false" outlineLevel="0" collapsed="false">
      <c r="A3" s="17" t="n">
        <v>0.1</v>
      </c>
      <c r="C3" s="17" t="n">
        <v>0.07</v>
      </c>
    </row>
    <row r="4" customFormat="false" ht="15" hidden="false" customHeight="false" outlineLevel="0" collapsed="false">
      <c r="A4" s="17" t="n">
        <v>0.04</v>
      </c>
      <c r="C4" s="17" t="n">
        <v>0</v>
      </c>
    </row>
    <row r="5" customFormat="false" ht="15" hidden="false" customHeight="false" outlineLevel="0" collapsed="false">
      <c r="A5" s="17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2026-10-02T16:59:47Z</dcterms:created>
  <dc:creator>openpyxl</dc:creator>
  <dc:description/>
  <dc:language>en-US</dc:language>
  <cp:lastModifiedBy/>
  <dcterms:modified xsi:type="dcterms:W3CDTF">2026-10-02T16:59:47Z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